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3" sheetId="2" r:id="rId2"/>
  </sheets>
  <definedNames>
    <definedName name="_xlnm._FilterDatabase" localSheetId="0" hidden="1">'Sheet1'!$A$2:$M$87</definedName>
  </definedNames>
  <calcPr fullCalcOnLoad="1"/>
</workbook>
</file>

<file path=xl/sharedStrings.xml><?xml version="1.0" encoding="utf-8"?>
<sst xmlns="http://schemas.openxmlformats.org/spreadsheetml/2006/main" count="499" uniqueCount="273">
  <si>
    <t>林君瑾</t>
  </si>
  <si>
    <t>女</t>
  </si>
  <si>
    <t>纪检监察</t>
  </si>
  <si>
    <t>1</t>
  </si>
  <si>
    <t>2</t>
  </si>
  <si>
    <t>3</t>
  </si>
  <si>
    <t>4</t>
  </si>
  <si>
    <t>5</t>
  </si>
  <si>
    <t>张丽娟</t>
  </si>
  <si>
    <t>6</t>
  </si>
  <si>
    <t>男</t>
  </si>
  <si>
    <t>叶芬芬</t>
  </si>
  <si>
    <t>郑严俊</t>
  </si>
  <si>
    <t>饶景菲</t>
  </si>
  <si>
    <t>法警</t>
  </si>
  <si>
    <t>叶宁勇</t>
  </si>
  <si>
    <t>缪欧洋</t>
  </si>
  <si>
    <t>季小鹏</t>
  </si>
  <si>
    <t>检察官助理（驻监所）</t>
  </si>
  <si>
    <t>叶景飞</t>
  </si>
  <si>
    <t>叶海涛</t>
  </si>
  <si>
    <t>法医</t>
  </si>
  <si>
    <t>富童童</t>
  </si>
  <si>
    <t>林鑫昊</t>
  </si>
  <si>
    <t>普警1</t>
  </si>
  <si>
    <t>刘鑫</t>
  </si>
  <si>
    <t>张健捷</t>
  </si>
  <si>
    <t>刘冰</t>
  </si>
  <si>
    <t>张福康</t>
  </si>
  <si>
    <t>杜梅斌</t>
  </si>
  <si>
    <t>马文凯</t>
  </si>
  <si>
    <t>郑文杰</t>
  </si>
  <si>
    <t>叶云杉</t>
  </si>
  <si>
    <t>普警2</t>
  </si>
  <si>
    <t>毛文娟</t>
  </si>
  <si>
    <t>严雯雯</t>
  </si>
  <si>
    <t>雷逸飞</t>
  </si>
  <si>
    <t>普警3</t>
  </si>
  <si>
    <t>兰海锋</t>
  </si>
  <si>
    <t>雷健斌</t>
  </si>
  <si>
    <t>刘庆云</t>
  </si>
  <si>
    <t>基层执法1</t>
  </si>
  <si>
    <t>陈军</t>
  </si>
  <si>
    <t>叶其强</t>
  </si>
  <si>
    <t>季存进</t>
  </si>
  <si>
    <t>刘涛</t>
  </si>
  <si>
    <t>汤妍媛</t>
  </si>
  <si>
    <t>基层执法2</t>
  </si>
  <si>
    <t>施玲燕</t>
  </si>
  <si>
    <t>陈子秋</t>
  </si>
  <si>
    <t>陈晶晶</t>
  </si>
  <si>
    <t>陈文静</t>
  </si>
  <si>
    <t>徐倩</t>
  </si>
  <si>
    <t>蓝丽萍</t>
  </si>
  <si>
    <t>基层执法3</t>
  </si>
  <si>
    <t>雷敏</t>
  </si>
  <si>
    <t>钟若男</t>
  </si>
  <si>
    <t>杨磊</t>
  </si>
  <si>
    <t>基层执法4</t>
  </si>
  <si>
    <t>陈枝秀</t>
  </si>
  <si>
    <t>柳丹</t>
  </si>
  <si>
    <t>徐晓莹</t>
  </si>
  <si>
    <t>工作人员</t>
  </si>
  <si>
    <t>陈菁菁</t>
  </si>
  <si>
    <t>章芝剑</t>
  </si>
  <si>
    <t>教研人员</t>
  </si>
  <si>
    <t>柳素景</t>
  </si>
  <si>
    <t>吴芳</t>
  </si>
  <si>
    <t>卫生执法</t>
  </si>
  <si>
    <t>叶倍榕</t>
  </si>
  <si>
    <t>陈婉婷</t>
  </si>
  <si>
    <t>梅丽美</t>
  </si>
  <si>
    <t>劳动监察</t>
  </si>
  <si>
    <t>杨帆</t>
  </si>
  <si>
    <t>叶美芳</t>
  </si>
  <si>
    <t>雷陈嵘</t>
  </si>
  <si>
    <t>雷梓恩</t>
  </si>
  <si>
    <t>蓝邱平</t>
  </si>
  <si>
    <t>蓝军蕾</t>
  </si>
  <si>
    <t>雷沈霞</t>
  </si>
  <si>
    <t>蓝杰杰</t>
  </si>
  <si>
    <t>程娜</t>
  </si>
  <si>
    <t>优秀村干部“职位1”</t>
  </si>
  <si>
    <t>夏慧聪</t>
  </si>
  <si>
    <t>叶时聪</t>
  </si>
  <si>
    <t>序号</t>
  </si>
  <si>
    <t>125.19</t>
  </si>
  <si>
    <t>125.38</t>
  </si>
  <si>
    <t>125.96</t>
  </si>
  <si>
    <t>127.50</t>
  </si>
  <si>
    <t>127.54</t>
  </si>
  <si>
    <t>132.35</t>
  </si>
  <si>
    <t>118.27</t>
  </si>
  <si>
    <t>胡启吉</t>
  </si>
  <si>
    <t>118.35</t>
  </si>
  <si>
    <t>119.08</t>
  </si>
  <si>
    <t>123.65</t>
  </si>
  <si>
    <t>123.88</t>
  </si>
  <si>
    <t>127.35</t>
  </si>
  <si>
    <t>姓名</t>
  </si>
  <si>
    <t>性别</t>
  </si>
  <si>
    <t>报考职位</t>
  </si>
  <si>
    <t>报考单位</t>
  </si>
  <si>
    <t>准考证号</t>
  </si>
  <si>
    <t>排名</t>
  </si>
  <si>
    <t>法官助理2</t>
  </si>
  <si>
    <t>面试成绩</t>
  </si>
  <si>
    <t>总成绩</t>
  </si>
  <si>
    <t>笔试成绩</t>
  </si>
  <si>
    <t>笔试成绩/2*40%</t>
  </si>
  <si>
    <t>面试成绩*60%</t>
  </si>
  <si>
    <t>是否入围体检</t>
  </si>
  <si>
    <t>2019年景宁县公务员录用考试面试成绩、总成绩及入围体检人员名单公布</t>
  </si>
  <si>
    <t>县党员电化教育中心</t>
  </si>
  <si>
    <t>县党员电化教育中心</t>
  </si>
  <si>
    <t>县党员电化教育中心</t>
  </si>
  <si>
    <t>县公安局</t>
  </si>
  <si>
    <t>县红十字会</t>
  </si>
  <si>
    <t>县红十字会</t>
  </si>
  <si>
    <t>县红十字会</t>
  </si>
  <si>
    <t>县纪委县监委机关</t>
  </si>
  <si>
    <t>郑洁洁</t>
  </si>
  <si>
    <t>杨静</t>
  </si>
  <si>
    <t>县纪委县监委机关</t>
  </si>
  <si>
    <t>周嫣红</t>
  </si>
  <si>
    <t>陈慧琪</t>
  </si>
  <si>
    <t>夏雯婧</t>
  </si>
  <si>
    <t>县纪委县监委派驻县公安局纪检监察组</t>
  </si>
  <si>
    <t>县纪委县监委派驻县公安局纪检监察组</t>
  </si>
  <si>
    <t>王博武</t>
  </si>
  <si>
    <t>县纪委县监委派驻县公安局纪检监察组</t>
  </si>
  <si>
    <t>县纪委县监委派驻县公安局纪检监察组</t>
  </si>
  <si>
    <t>叶景文</t>
  </si>
  <si>
    <t>县纪委县监委派驻县人民法院纪检监察组</t>
  </si>
  <si>
    <t>柳美</t>
  </si>
  <si>
    <t>县劳动保障监察大队</t>
  </si>
  <si>
    <t>县劳动保障监察大队</t>
  </si>
  <si>
    <t>县劳动保障监察大队</t>
  </si>
  <si>
    <t>汪龙</t>
  </si>
  <si>
    <t>县人民法院</t>
  </si>
  <si>
    <t>法官助理1</t>
  </si>
  <si>
    <t>叶苗杰</t>
  </si>
  <si>
    <t>潘文涛</t>
  </si>
  <si>
    <t>县人民法院</t>
  </si>
  <si>
    <t>法官助理1</t>
  </si>
  <si>
    <t>张力</t>
  </si>
  <si>
    <t>县人民法院</t>
  </si>
  <si>
    <t>郑毅男</t>
  </si>
  <si>
    <t>县人民法院</t>
  </si>
  <si>
    <t>县人民检察院</t>
  </si>
  <si>
    <t>县人民检察院</t>
  </si>
  <si>
    <t>县人民检察院</t>
  </si>
  <si>
    <t>县森林公安局</t>
  </si>
  <si>
    <t>县森林公安局</t>
  </si>
  <si>
    <t>县森林公安局</t>
  </si>
  <si>
    <t>县森林公安局</t>
  </si>
  <si>
    <t>县森林公安局</t>
  </si>
  <si>
    <t>县森林公安局</t>
  </si>
  <si>
    <t>县森林公安局</t>
  </si>
  <si>
    <t>县森林公安局</t>
  </si>
  <si>
    <t>县森林公安局</t>
  </si>
  <si>
    <t>县森林公安局</t>
  </si>
  <si>
    <t>县森林公安局</t>
  </si>
  <si>
    <t>县森林公安局</t>
  </si>
  <si>
    <t>县市场监督管理所</t>
  </si>
  <si>
    <t>县市场监督管理所</t>
  </si>
  <si>
    <t>县市场监督管理所</t>
  </si>
  <si>
    <t>县市场监督管理所</t>
  </si>
  <si>
    <t>县市场监督管理所</t>
  </si>
  <si>
    <t>县市场监督管理所</t>
  </si>
  <si>
    <t>县市场监督管理所</t>
  </si>
  <si>
    <t>县市场监督管理所</t>
  </si>
  <si>
    <t>县市场监督管理所</t>
  </si>
  <si>
    <t>县市场监督管理所</t>
  </si>
  <si>
    <t>县市场监督管理所</t>
  </si>
  <si>
    <t>县市场监督管理所</t>
  </si>
  <si>
    <t>县委党校</t>
  </si>
  <si>
    <t>叶云青</t>
  </si>
  <si>
    <t>县卫生监督所</t>
  </si>
  <si>
    <t>县卫生监督所</t>
  </si>
  <si>
    <t>县卫生监督所</t>
  </si>
  <si>
    <t>乡镇机关</t>
  </si>
  <si>
    <t>乡镇机关</t>
  </si>
  <si>
    <t>乡镇机关</t>
  </si>
  <si>
    <t>乡镇机关</t>
  </si>
  <si>
    <t>汤景晶</t>
  </si>
  <si>
    <t>李洋</t>
  </si>
  <si>
    <t>汤舒惠</t>
  </si>
  <si>
    <t>女</t>
  </si>
  <si>
    <t>叶娜娜</t>
  </si>
  <si>
    <t>陈慧子</t>
  </si>
  <si>
    <t>蒋盈婷</t>
  </si>
  <si>
    <t>叶海珍</t>
  </si>
  <si>
    <t>邵臻萱</t>
  </si>
  <si>
    <t>是</t>
  </si>
  <si>
    <t>11201071728</t>
  </si>
  <si>
    <t>11201070727</t>
  </si>
  <si>
    <t>11201072708</t>
  </si>
  <si>
    <t>11201071827</t>
  </si>
  <si>
    <t>11201071008</t>
  </si>
  <si>
    <t>11201071410</t>
  </si>
  <si>
    <t>11201071128</t>
  </si>
  <si>
    <t>11201070629</t>
  </si>
  <si>
    <t>11201072404</t>
  </si>
  <si>
    <t>11201071902</t>
  </si>
  <si>
    <t>11201071416</t>
  </si>
  <si>
    <t>11201071608</t>
  </si>
  <si>
    <t>11201071223</t>
  </si>
  <si>
    <t>11201070907</t>
  </si>
  <si>
    <t>11201070606</t>
  </si>
  <si>
    <t>11201070218</t>
  </si>
  <si>
    <t>11201071218</t>
  </si>
  <si>
    <t>11201071307</t>
  </si>
  <si>
    <t>11201071614</t>
  </si>
  <si>
    <t>11201070226</t>
  </si>
  <si>
    <t>11302021905</t>
  </si>
  <si>
    <t>11302021623</t>
  </si>
  <si>
    <t>11302021115</t>
  </si>
  <si>
    <t>11302021311</t>
  </si>
  <si>
    <t>11302021914</t>
  </si>
  <si>
    <t>11302020712</t>
  </si>
  <si>
    <t>11302020207</t>
  </si>
  <si>
    <t>11302021526</t>
  </si>
  <si>
    <t>11302020718</t>
  </si>
  <si>
    <t>11302020329</t>
  </si>
  <si>
    <t>11302020713</t>
  </si>
  <si>
    <t>11302021425</t>
  </si>
  <si>
    <t>11302021512</t>
  </si>
  <si>
    <t>11302021125</t>
  </si>
  <si>
    <t>11302022025</t>
  </si>
  <si>
    <t>11201072214</t>
  </si>
  <si>
    <t>11201072421</t>
  </si>
  <si>
    <t>11201070926</t>
  </si>
  <si>
    <t>11201070911</t>
  </si>
  <si>
    <t>11201071102</t>
  </si>
  <si>
    <t>11201070611</t>
  </si>
  <si>
    <t>11201072321</t>
  </si>
  <si>
    <t>11201070416</t>
  </si>
  <si>
    <t>11201071301</t>
  </si>
  <si>
    <t>11201070413</t>
  </si>
  <si>
    <t>11201070906</t>
  </si>
  <si>
    <t>11201071502</t>
  </si>
  <si>
    <t>11201070615</t>
  </si>
  <si>
    <t>11201072717</t>
  </si>
  <si>
    <t>11201070312</t>
  </si>
  <si>
    <t>11201072712</t>
  </si>
  <si>
    <t>11201070106</t>
  </si>
  <si>
    <t>11201072316</t>
  </si>
  <si>
    <t>11201070621</t>
  </si>
  <si>
    <t>11201072704</t>
  </si>
  <si>
    <t>11201072109</t>
  </si>
  <si>
    <t>11201071018</t>
  </si>
  <si>
    <t>11201071117</t>
  </si>
  <si>
    <t>11201071818</t>
  </si>
  <si>
    <t>11201072114</t>
  </si>
  <si>
    <t>11201072125</t>
  </si>
  <si>
    <t>11201071129</t>
  </si>
  <si>
    <t>11201070223</t>
  </si>
  <si>
    <t>11201072005</t>
  </si>
  <si>
    <t>11201070830</t>
  </si>
  <si>
    <t>11201070524</t>
  </si>
  <si>
    <t>11201071805</t>
  </si>
  <si>
    <t>11201070614</t>
  </si>
  <si>
    <t>11201072801</t>
  </si>
  <si>
    <t>11201072029</t>
  </si>
  <si>
    <t>11201070829</t>
  </si>
  <si>
    <t>11201071926</t>
  </si>
  <si>
    <t>11201072027</t>
  </si>
  <si>
    <t>03201051207</t>
  </si>
  <si>
    <t>03201162406</t>
  </si>
  <si>
    <t>03201180929</t>
  </si>
  <si>
    <t>03201122918</t>
  </si>
  <si>
    <t>01201153815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</si>
</sst>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8" fillId="24" borderId="10" xfId="40" applyFont="1" applyFill="1" applyBorder="1" applyAlignment="1">
      <alignment horizontal="center" vertical="center"/>
      <protection/>
    </xf>
    <xf numFmtId="0" fontId="18" fillId="24" borderId="10" xfId="40" applyFont="1" applyFill="1" applyBorder="1" applyAlignment="1">
      <alignment horizontal="center" vertical="center" wrapText="1"/>
      <protection/>
    </xf>
    <xf numFmtId="0" fontId="1" fillId="24" borderId="10" xfId="40" applyFont="1" applyFill="1" applyBorder="1" applyAlignment="1">
      <alignment horizontal="center" vertical="center"/>
      <protection/>
    </xf>
    <xf numFmtId="0" fontId="1" fillId="24" borderId="10" xfId="40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49" fontId="1" fillId="24" borderId="10" xfId="40" applyNumberFormat="1" applyFont="1" applyFill="1" applyBorder="1" applyAlignment="1">
      <alignment horizontal="center" vertical="center"/>
      <protection/>
    </xf>
    <xf numFmtId="49" fontId="1" fillId="24" borderId="0" xfId="40" applyNumberFormat="1" applyFont="1" applyFill="1" applyAlignment="1">
      <alignment horizontal="center" vertical="center"/>
      <protection/>
    </xf>
    <xf numFmtId="0" fontId="20" fillId="24" borderId="10" xfId="0" applyFont="1" applyFill="1" applyBorder="1" applyAlignment="1">
      <alignment horizontal="center" vertical="center"/>
    </xf>
    <xf numFmtId="0" fontId="1" fillId="0" borderId="10" xfId="40" applyFill="1" applyBorder="1" applyAlignment="1">
      <alignment horizontal="center" vertical="center"/>
      <protection/>
    </xf>
    <xf numFmtId="49" fontId="18" fillId="24" borderId="10" xfId="40" applyNumberFormat="1" applyFont="1" applyFill="1" applyBorder="1" applyAlignment="1">
      <alignment horizontal="center" vertical="center" wrapText="1"/>
      <protection/>
    </xf>
    <xf numFmtId="49" fontId="1" fillId="0" borderId="10" xfId="40" applyNumberFormat="1" applyFill="1" applyBorder="1" applyAlignment="1">
      <alignment horizontal="center" vertical="center"/>
      <protection/>
    </xf>
    <xf numFmtId="49" fontId="0" fillId="0" borderId="0" xfId="0" applyNumberFormat="1" applyFill="1" applyAlignment="1">
      <alignment vertical="center" wrapText="1"/>
    </xf>
    <xf numFmtId="49" fontId="1" fillId="0" borderId="10" xfId="40" applyNumberFormat="1" applyFont="1" applyFill="1" applyBorder="1" applyAlignment="1">
      <alignment horizontal="center" vertical="center"/>
      <protection/>
    </xf>
    <xf numFmtId="49" fontId="1" fillId="0" borderId="0" xfId="40" applyNumberForma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PageLayoutView="0" workbookViewId="0" topLeftCell="A1">
      <selection activeCell="M3" sqref="M3:M85"/>
    </sheetView>
  </sheetViews>
  <sheetFormatPr defaultColWidth="9.00390625" defaultRowHeight="30" customHeight="1"/>
  <cols>
    <col min="1" max="1" width="7.00390625" style="1" customWidth="1"/>
    <col min="2" max="3" width="9.00390625" style="1" customWidth="1"/>
    <col min="4" max="4" width="23.375" style="3" customWidth="1"/>
    <col min="5" max="5" width="11.375" style="3" customWidth="1"/>
    <col min="6" max="6" width="14.375" style="17" customWidth="1"/>
    <col min="7" max="7" width="10.125" style="1" customWidth="1"/>
    <col min="8" max="8" width="16.00390625" style="1" customWidth="1"/>
    <col min="9" max="9" width="9.00390625" style="1" customWidth="1"/>
    <col min="10" max="10" width="13.75390625" style="1" customWidth="1"/>
    <col min="11" max="11" width="9.375" style="1" customWidth="1"/>
    <col min="12" max="12" width="9.00390625" style="1" customWidth="1"/>
    <col min="13" max="13" width="13.875" style="1" customWidth="1"/>
    <col min="14" max="16384" width="9.00390625" style="1" customWidth="1"/>
  </cols>
  <sheetData>
    <row r="1" spans="1:13" ht="37.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4" customFormat="1" ht="34.5" customHeight="1">
      <c r="A2" s="5" t="s">
        <v>85</v>
      </c>
      <c r="B2" s="5" t="s">
        <v>99</v>
      </c>
      <c r="C2" s="5" t="s">
        <v>100</v>
      </c>
      <c r="D2" s="6" t="s">
        <v>102</v>
      </c>
      <c r="E2" s="6" t="s">
        <v>101</v>
      </c>
      <c r="F2" s="15" t="s">
        <v>103</v>
      </c>
      <c r="G2" s="5" t="s">
        <v>108</v>
      </c>
      <c r="H2" s="5" t="s">
        <v>109</v>
      </c>
      <c r="I2" s="5" t="s">
        <v>106</v>
      </c>
      <c r="J2" s="5" t="s">
        <v>110</v>
      </c>
      <c r="K2" s="5" t="s">
        <v>107</v>
      </c>
      <c r="L2" s="5" t="s">
        <v>104</v>
      </c>
      <c r="M2" s="13" t="s">
        <v>111</v>
      </c>
    </row>
    <row r="3" spans="1:13" ht="30" customHeight="1">
      <c r="A3" s="7">
        <v>1</v>
      </c>
      <c r="B3" s="7" t="s">
        <v>0</v>
      </c>
      <c r="C3" s="7" t="s">
        <v>1</v>
      </c>
      <c r="D3" s="8" t="s">
        <v>120</v>
      </c>
      <c r="E3" s="8" t="s">
        <v>2</v>
      </c>
      <c r="F3" s="16" t="s">
        <v>195</v>
      </c>
      <c r="G3" s="7">
        <v>134.58</v>
      </c>
      <c r="H3" s="7">
        <f aca="true" t="shared" si="0" ref="H3:H34">G3/2*0.4</f>
        <v>26.916000000000004</v>
      </c>
      <c r="I3" s="7">
        <v>85.2</v>
      </c>
      <c r="J3" s="7">
        <f aca="true" t="shared" si="1" ref="J3:J34">I3*0.6</f>
        <v>51.12</v>
      </c>
      <c r="K3" s="7">
        <v>78.036</v>
      </c>
      <c r="L3" s="7" t="s">
        <v>3</v>
      </c>
      <c r="M3" s="10" t="s">
        <v>194</v>
      </c>
    </row>
    <row r="4" spans="1:13" ht="30" customHeight="1">
      <c r="A4" s="7">
        <v>2</v>
      </c>
      <c r="B4" s="7" t="s">
        <v>121</v>
      </c>
      <c r="C4" s="7" t="s">
        <v>1</v>
      </c>
      <c r="D4" s="8" t="s">
        <v>120</v>
      </c>
      <c r="E4" s="8" t="s">
        <v>2</v>
      </c>
      <c r="F4" s="16" t="s">
        <v>196</v>
      </c>
      <c r="G4" s="7">
        <v>133.19</v>
      </c>
      <c r="H4" s="7">
        <f t="shared" si="0"/>
        <v>26.638</v>
      </c>
      <c r="I4" s="7">
        <v>84.2</v>
      </c>
      <c r="J4" s="7">
        <f t="shared" si="1"/>
        <v>50.52</v>
      </c>
      <c r="K4" s="7">
        <v>77.158</v>
      </c>
      <c r="L4" s="7" t="s">
        <v>4</v>
      </c>
      <c r="M4" s="10" t="s">
        <v>194</v>
      </c>
    </row>
    <row r="5" spans="1:13" ht="30" customHeight="1">
      <c r="A5" s="7">
        <v>3</v>
      </c>
      <c r="B5" s="7" t="s">
        <v>122</v>
      </c>
      <c r="C5" s="7" t="s">
        <v>1</v>
      </c>
      <c r="D5" s="8" t="s">
        <v>120</v>
      </c>
      <c r="E5" s="8" t="s">
        <v>2</v>
      </c>
      <c r="F5" s="16" t="s">
        <v>197</v>
      </c>
      <c r="G5" s="7">
        <v>130.19</v>
      </c>
      <c r="H5" s="7">
        <f t="shared" si="0"/>
        <v>26.038</v>
      </c>
      <c r="I5" s="7">
        <v>83.6</v>
      </c>
      <c r="J5" s="7">
        <f t="shared" si="1"/>
        <v>50.16</v>
      </c>
      <c r="K5" s="7">
        <v>76.198</v>
      </c>
      <c r="L5" s="7" t="s">
        <v>5</v>
      </c>
      <c r="M5" s="9"/>
    </row>
    <row r="6" spans="1:13" ht="30" customHeight="1">
      <c r="A6" s="7">
        <v>4</v>
      </c>
      <c r="B6" s="7" t="s">
        <v>8</v>
      </c>
      <c r="C6" s="7" t="s">
        <v>1</v>
      </c>
      <c r="D6" s="8" t="s">
        <v>123</v>
      </c>
      <c r="E6" s="8" t="s">
        <v>2</v>
      </c>
      <c r="F6" s="16" t="s">
        <v>200</v>
      </c>
      <c r="G6" s="7">
        <v>126.46</v>
      </c>
      <c r="H6" s="7">
        <f t="shared" si="0"/>
        <v>25.292</v>
      </c>
      <c r="I6" s="7">
        <v>80</v>
      </c>
      <c r="J6" s="7">
        <f t="shared" si="1"/>
        <v>48</v>
      </c>
      <c r="K6" s="7">
        <v>73.292</v>
      </c>
      <c r="L6" s="7" t="s">
        <v>6</v>
      </c>
      <c r="M6" s="9"/>
    </row>
    <row r="7" spans="1:13" ht="30" customHeight="1">
      <c r="A7" s="7">
        <v>5</v>
      </c>
      <c r="B7" s="7" t="s">
        <v>124</v>
      </c>
      <c r="C7" s="7" t="s">
        <v>1</v>
      </c>
      <c r="D7" s="8" t="s">
        <v>123</v>
      </c>
      <c r="E7" s="8" t="s">
        <v>2</v>
      </c>
      <c r="F7" s="16" t="s">
        <v>198</v>
      </c>
      <c r="G7" s="7">
        <v>127.5</v>
      </c>
      <c r="H7" s="7">
        <f t="shared" si="0"/>
        <v>25.5</v>
      </c>
      <c r="I7" s="7">
        <v>77.8</v>
      </c>
      <c r="J7" s="7">
        <f t="shared" si="1"/>
        <v>46.68</v>
      </c>
      <c r="K7" s="7">
        <v>72.18</v>
      </c>
      <c r="L7" s="7" t="s">
        <v>7</v>
      </c>
      <c r="M7" s="9"/>
    </row>
    <row r="8" spans="1:13" ht="30" customHeight="1">
      <c r="A8" s="7">
        <v>6</v>
      </c>
      <c r="B8" s="7" t="s">
        <v>125</v>
      </c>
      <c r="C8" s="7" t="s">
        <v>1</v>
      </c>
      <c r="D8" s="8" t="s">
        <v>123</v>
      </c>
      <c r="E8" s="8" t="s">
        <v>2</v>
      </c>
      <c r="F8" s="16" t="s">
        <v>199</v>
      </c>
      <c r="G8" s="7">
        <v>126.65</v>
      </c>
      <c r="H8" s="7">
        <f t="shared" si="0"/>
        <v>25.330000000000002</v>
      </c>
      <c r="I8" s="7">
        <v>76.4</v>
      </c>
      <c r="J8" s="7">
        <f t="shared" si="1"/>
        <v>45.84</v>
      </c>
      <c r="K8" s="7">
        <v>71.17</v>
      </c>
      <c r="L8" s="7" t="s">
        <v>9</v>
      </c>
      <c r="M8" s="9"/>
    </row>
    <row r="9" spans="1:13" ht="30" customHeight="1">
      <c r="A9" s="7">
        <v>7</v>
      </c>
      <c r="B9" s="7" t="s">
        <v>126</v>
      </c>
      <c r="C9" s="7" t="s">
        <v>1</v>
      </c>
      <c r="D9" s="8" t="s">
        <v>127</v>
      </c>
      <c r="E9" s="8" t="s">
        <v>2</v>
      </c>
      <c r="F9" s="16" t="s">
        <v>205</v>
      </c>
      <c r="G9" s="7">
        <v>125.54</v>
      </c>
      <c r="H9" s="7">
        <f t="shared" si="0"/>
        <v>25.108000000000004</v>
      </c>
      <c r="I9" s="7">
        <v>86.2</v>
      </c>
      <c r="J9" s="7">
        <f t="shared" si="1"/>
        <v>51.72</v>
      </c>
      <c r="K9" s="7">
        <v>76.828</v>
      </c>
      <c r="L9" s="7">
        <v>1</v>
      </c>
      <c r="M9" s="10" t="s">
        <v>194</v>
      </c>
    </row>
    <row r="10" spans="1:13" ht="30" customHeight="1">
      <c r="A10" s="7">
        <v>8</v>
      </c>
      <c r="B10" s="7" t="s">
        <v>11</v>
      </c>
      <c r="C10" s="7" t="s">
        <v>1</v>
      </c>
      <c r="D10" s="8" t="s">
        <v>128</v>
      </c>
      <c r="E10" s="8" t="s">
        <v>2</v>
      </c>
      <c r="F10" s="16" t="s">
        <v>202</v>
      </c>
      <c r="G10" s="7">
        <v>128.46</v>
      </c>
      <c r="H10" s="7">
        <f t="shared" si="0"/>
        <v>25.692000000000004</v>
      </c>
      <c r="I10" s="7">
        <v>78.6</v>
      </c>
      <c r="J10" s="7">
        <f t="shared" si="1"/>
        <v>47.16</v>
      </c>
      <c r="K10" s="7">
        <v>72.852</v>
      </c>
      <c r="L10" s="7">
        <v>2</v>
      </c>
      <c r="M10" s="10" t="s">
        <v>194</v>
      </c>
    </row>
    <row r="11" spans="1:13" ht="30" customHeight="1">
      <c r="A11" s="7">
        <v>9</v>
      </c>
      <c r="B11" s="7" t="s">
        <v>129</v>
      </c>
      <c r="C11" s="7" t="s">
        <v>10</v>
      </c>
      <c r="D11" s="8" t="s">
        <v>128</v>
      </c>
      <c r="E11" s="8" t="s">
        <v>2</v>
      </c>
      <c r="F11" s="16" t="s">
        <v>201</v>
      </c>
      <c r="G11" s="7">
        <v>130.92</v>
      </c>
      <c r="H11" s="7">
        <f t="shared" si="0"/>
        <v>26.183999999999997</v>
      </c>
      <c r="I11" s="7">
        <v>77.6</v>
      </c>
      <c r="J11" s="7">
        <f t="shared" si="1"/>
        <v>46.559999999999995</v>
      </c>
      <c r="K11" s="7">
        <v>72.744</v>
      </c>
      <c r="L11" s="7">
        <v>3</v>
      </c>
      <c r="M11" s="9"/>
    </row>
    <row r="12" spans="1:13" ht="30" customHeight="1">
      <c r="A12" s="7">
        <v>10</v>
      </c>
      <c r="B12" s="7" t="s">
        <v>185</v>
      </c>
      <c r="C12" s="7" t="s">
        <v>1</v>
      </c>
      <c r="D12" s="8" t="s">
        <v>128</v>
      </c>
      <c r="E12" s="8" t="s">
        <v>2</v>
      </c>
      <c r="F12" s="16" t="s">
        <v>203</v>
      </c>
      <c r="G12" s="7">
        <v>127.27</v>
      </c>
      <c r="H12" s="7">
        <f t="shared" si="0"/>
        <v>25.454</v>
      </c>
      <c r="I12" s="7">
        <v>77.8</v>
      </c>
      <c r="J12" s="7">
        <f t="shared" si="1"/>
        <v>46.68</v>
      </c>
      <c r="K12" s="7">
        <v>72.134</v>
      </c>
      <c r="L12" s="7">
        <v>4</v>
      </c>
      <c r="M12" s="9"/>
    </row>
    <row r="13" spans="1:13" ht="30" customHeight="1">
      <c r="A13" s="7">
        <v>11</v>
      </c>
      <c r="B13" s="7" t="s">
        <v>12</v>
      </c>
      <c r="C13" s="7" t="s">
        <v>10</v>
      </c>
      <c r="D13" s="8" t="s">
        <v>130</v>
      </c>
      <c r="E13" s="8" t="s">
        <v>2</v>
      </c>
      <c r="F13" s="16" t="s">
        <v>204</v>
      </c>
      <c r="G13" s="7">
        <v>126.96</v>
      </c>
      <c r="H13" s="7">
        <f t="shared" si="0"/>
        <v>25.392</v>
      </c>
      <c r="I13" s="7">
        <v>77.8</v>
      </c>
      <c r="J13" s="7">
        <f t="shared" si="1"/>
        <v>46.68</v>
      </c>
      <c r="K13" s="7">
        <v>72.072</v>
      </c>
      <c r="L13" s="7">
        <v>5</v>
      </c>
      <c r="M13" s="9"/>
    </row>
    <row r="14" spans="1:13" s="2" customFormat="1" ht="30" customHeight="1">
      <c r="A14" s="7">
        <v>12</v>
      </c>
      <c r="B14" s="7" t="s">
        <v>13</v>
      </c>
      <c r="C14" s="7" t="s">
        <v>1</v>
      </c>
      <c r="D14" s="8" t="s">
        <v>131</v>
      </c>
      <c r="E14" s="8" t="s">
        <v>2</v>
      </c>
      <c r="F14" s="16" t="s">
        <v>206</v>
      </c>
      <c r="G14" s="7">
        <v>125.42</v>
      </c>
      <c r="H14" s="7">
        <f t="shared" si="0"/>
        <v>25.084000000000003</v>
      </c>
      <c r="I14" s="7">
        <v>74.2</v>
      </c>
      <c r="J14" s="7">
        <f t="shared" si="1"/>
        <v>44.52</v>
      </c>
      <c r="K14" s="7">
        <v>69.60400000000001</v>
      </c>
      <c r="L14" s="7">
        <v>6</v>
      </c>
      <c r="M14" s="10"/>
    </row>
    <row r="15" spans="1:13" ht="30" customHeight="1">
      <c r="A15" s="7">
        <v>13</v>
      </c>
      <c r="B15" s="7" t="s">
        <v>132</v>
      </c>
      <c r="C15" s="7" t="s">
        <v>10</v>
      </c>
      <c r="D15" s="8" t="s">
        <v>133</v>
      </c>
      <c r="E15" s="8" t="s">
        <v>2</v>
      </c>
      <c r="F15" s="16" t="s">
        <v>207</v>
      </c>
      <c r="G15" s="7">
        <v>135.35</v>
      </c>
      <c r="H15" s="7">
        <f t="shared" si="0"/>
        <v>27.07</v>
      </c>
      <c r="I15" s="7">
        <v>85.2</v>
      </c>
      <c r="J15" s="7">
        <f t="shared" si="1"/>
        <v>51.12</v>
      </c>
      <c r="K15" s="7">
        <v>78.19</v>
      </c>
      <c r="L15" s="7">
        <v>1</v>
      </c>
      <c r="M15" s="10" t="s">
        <v>194</v>
      </c>
    </row>
    <row r="16" spans="1:13" ht="30" customHeight="1">
      <c r="A16" s="7">
        <v>14</v>
      </c>
      <c r="B16" s="7" t="s">
        <v>134</v>
      </c>
      <c r="C16" s="7" t="s">
        <v>1</v>
      </c>
      <c r="D16" s="8" t="s">
        <v>133</v>
      </c>
      <c r="E16" s="8" t="s">
        <v>2</v>
      </c>
      <c r="F16" s="16" t="s">
        <v>208</v>
      </c>
      <c r="G16" s="7">
        <v>128.62</v>
      </c>
      <c r="H16" s="7">
        <f t="shared" si="0"/>
        <v>25.724000000000004</v>
      </c>
      <c r="I16" s="7">
        <v>79</v>
      </c>
      <c r="J16" s="7">
        <f t="shared" si="1"/>
        <v>47.4</v>
      </c>
      <c r="K16" s="7">
        <v>73.124</v>
      </c>
      <c r="L16" s="7">
        <v>2</v>
      </c>
      <c r="M16" s="9"/>
    </row>
    <row r="17" spans="1:13" s="2" customFormat="1" ht="30" customHeight="1">
      <c r="A17" s="7">
        <v>15</v>
      </c>
      <c r="B17" s="7" t="s">
        <v>15</v>
      </c>
      <c r="C17" s="7" t="s">
        <v>10</v>
      </c>
      <c r="D17" s="8" t="s">
        <v>146</v>
      </c>
      <c r="E17" s="8" t="s">
        <v>14</v>
      </c>
      <c r="F17" s="16" t="s">
        <v>210</v>
      </c>
      <c r="G17" s="7">
        <v>128.65</v>
      </c>
      <c r="H17" s="7">
        <f t="shared" si="0"/>
        <v>25.730000000000004</v>
      </c>
      <c r="I17" s="7">
        <v>82.4</v>
      </c>
      <c r="J17" s="7">
        <f t="shared" si="1"/>
        <v>49.440000000000005</v>
      </c>
      <c r="K17" s="7">
        <v>75.17000000000002</v>
      </c>
      <c r="L17" s="7">
        <v>1</v>
      </c>
      <c r="M17" s="10" t="s">
        <v>194</v>
      </c>
    </row>
    <row r="18" spans="1:13" ht="30" customHeight="1">
      <c r="A18" s="7">
        <v>16</v>
      </c>
      <c r="B18" s="7" t="s">
        <v>147</v>
      </c>
      <c r="C18" s="7" t="s">
        <v>10</v>
      </c>
      <c r="D18" s="8" t="s">
        <v>146</v>
      </c>
      <c r="E18" s="8" t="s">
        <v>14</v>
      </c>
      <c r="F18" s="16" t="s">
        <v>209</v>
      </c>
      <c r="G18" s="7">
        <v>133.92</v>
      </c>
      <c r="H18" s="7">
        <f t="shared" si="0"/>
        <v>26.784</v>
      </c>
      <c r="I18" s="7">
        <v>77.2</v>
      </c>
      <c r="J18" s="7">
        <f t="shared" si="1"/>
        <v>46.32</v>
      </c>
      <c r="K18" s="7">
        <v>73.104</v>
      </c>
      <c r="L18" s="7">
        <v>2</v>
      </c>
      <c r="M18" s="10" t="s">
        <v>194</v>
      </c>
    </row>
    <row r="19" spans="1:13" ht="30" customHeight="1">
      <c r="A19" s="7">
        <v>17</v>
      </c>
      <c r="B19" s="7" t="s">
        <v>16</v>
      </c>
      <c r="C19" s="7" t="s">
        <v>10</v>
      </c>
      <c r="D19" s="8" t="s">
        <v>148</v>
      </c>
      <c r="E19" s="8" t="s">
        <v>14</v>
      </c>
      <c r="F19" s="16" t="s">
        <v>211</v>
      </c>
      <c r="G19" s="7">
        <v>128.46</v>
      </c>
      <c r="H19" s="7">
        <f t="shared" si="0"/>
        <v>25.692000000000004</v>
      </c>
      <c r="I19" s="7">
        <v>77</v>
      </c>
      <c r="J19" s="7">
        <f t="shared" si="1"/>
        <v>46.199999999999996</v>
      </c>
      <c r="K19" s="7">
        <v>71.892</v>
      </c>
      <c r="L19" s="7">
        <v>3</v>
      </c>
      <c r="M19" s="9"/>
    </row>
    <row r="20" spans="1:13" ht="30" customHeight="1">
      <c r="A20" s="7">
        <v>18</v>
      </c>
      <c r="B20" s="11" t="s">
        <v>138</v>
      </c>
      <c r="C20" s="7" t="s">
        <v>10</v>
      </c>
      <c r="D20" s="8" t="s">
        <v>139</v>
      </c>
      <c r="E20" s="8" t="s">
        <v>140</v>
      </c>
      <c r="F20" s="18" t="s">
        <v>270</v>
      </c>
      <c r="G20" s="11" t="s">
        <v>98</v>
      </c>
      <c r="H20" s="7">
        <f t="shared" si="0"/>
        <v>25.47</v>
      </c>
      <c r="I20" s="11">
        <v>84.6</v>
      </c>
      <c r="J20" s="7">
        <f t="shared" si="1"/>
        <v>50.76</v>
      </c>
      <c r="K20" s="7">
        <v>76.22999999999999</v>
      </c>
      <c r="L20" s="7">
        <v>1</v>
      </c>
      <c r="M20" s="10" t="s">
        <v>194</v>
      </c>
    </row>
    <row r="21" spans="1:13" s="2" customFormat="1" ht="30" customHeight="1">
      <c r="A21" s="7">
        <v>19</v>
      </c>
      <c r="B21" s="11" t="s">
        <v>141</v>
      </c>
      <c r="C21" s="7" t="s">
        <v>10</v>
      </c>
      <c r="D21" s="8" t="s">
        <v>139</v>
      </c>
      <c r="E21" s="8" t="s">
        <v>140</v>
      </c>
      <c r="F21" s="16">
        <v>11201071012</v>
      </c>
      <c r="G21" s="11" t="s">
        <v>97</v>
      </c>
      <c r="H21" s="7">
        <f t="shared" si="0"/>
        <v>24.776</v>
      </c>
      <c r="I21" s="11">
        <v>79</v>
      </c>
      <c r="J21" s="7">
        <f t="shared" si="1"/>
        <v>47.4</v>
      </c>
      <c r="K21" s="7">
        <v>72.176</v>
      </c>
      <c r="L21" s="7">
        <v>2</v>
      </c>
      <c r="M21" s="10" t="s">
        <v>194</v>
      </c>
    </row>
    <row r="22" spans="1:13" s="2" customFormat="1" ht="30" customHeight="1">
      <c r="A22" s="7">
        <v>20</v>
      </c>
      <c r="B22" s="11" t="s">
        <v>142</v>
      </c>
      <c r="C22" s="7" t="s">
        <v>10</v>
      </c>
      <c r="D22" s="8" t="s">
        <v>139</v>
      </c>
      <c r="E22" s="8" t="s">
        <v>140</v>
      </c>
      <c r="F22" s="18" t="s">
        <v>268</v>
      </c>
      <c r="G22" s="11" t="s">
        <v>94</v>
      </c>
      <c r="H22" s="7">
        <f t="shared" si="0"/>
        <v>23.67</v>
      </c>
      <c r="I22" s="11">
        <v>80.4</v>
      </c>
      <c r="J22" s="7">
        <f t="shared" si="1"/>
        <v>48.24</v>
      </c>
      <c r="K22" s="7">
        <v>71.91</v>
      </c>
      <c r="L22" s="7">
        <v>3</v>
      </c>
      <c r="M22" s="10"/>
    </row>
    <row r="23" spans="1:13" s="2" customFormat="1" ht="30" customHeight="1">
      <c r="A23" s="7">
        <v>21</v>
      </c>
      <c r="B23" s="11" t="s">
        <v>93</v>
      </c>
      <c r="C23" s="7" t="s">
        <v>10</v>
      </c>
      <c r="D23" s="8" t="s">
        <v>143</v>
      </c>
      <c r="E23" s="8" t="s">
        <v>144</v>
      </c>
      <c r="F23" s="18" t="s">
        <v>269</v>
      </c>
      <c r="G23" s="11" t="s">
        <v>92</v>
      </c>
      <c r="H23" s="7">
        <f t="shared" si="0"/>
        <v>23.654</v>
      </c>
      <c r="I23" s="11">
        <v>78</v>
      </c>
      <c r="J23" s="7">
        <f t="shared" si="1"/>
        <v>46.8</v>
      </c>
      <c r="K23" s="7">
        <v>70.454</v>
      </c>
      <c r="L23" s="7">
        <v>4</v>
      </c>
      <c r="M23" s="10"/>
    </row>
    <row r="24" spans="1:13" s="2" customFormat="1" ht="30" customHeight="1">
      <c r="A24" s="7">
        <v>22</v>
      </c>
      <c r="B24" s="11" t="s">
        <v>145</v>
      </c>
      <c r="C24" s="7" t="s">
        <v>10</v>
      </c>
      <c r="D24" s="8" t="s">
        <v>143</v>
      </c>
      <c r="E24" s="8" t="s">
        <v>144</v>
      </c>
      <c r="F24" s="16">
        <v>11201071130</v>
      </c>
      <c r="G24" s="11" t="s">
        <v>95</v>
      </c>
      <c r="H24" s="7">
        <f t="shared" si="0"/>
        <v>23.816000000000003</v>
      </c>
      <c r="I24" s="11">
        <v>76.8</v>
      </c>
      <c r="J24" s="7">
        <f t="shared" si="1"/>
        <v>46.08</v>
      </c>
      <c r="K24" s="7">
        <v>69.896</v>
      </c>
      <c r="L24" s="7">
        <v>5</v>
      </c>
      <c r="M24" s="10"/>
    </row>
    <row r="25" spans="1:13" s="2" customFormat="1" ht="30" customHeight="1">
      <c r="A25" s="7">
        <v>23</v>
      </c>
      <c r="B25" s="11" t="s">
        <v>186</v>
      </c>
      <c r="C25" s="7" t="s">
        <v>10</v>
      </c>
      <c r="D25" s="8" t="s">
        <v>143</v>
      </c>
      <c r="E25" s="8" t="s">
        <v>144</v>
      </c>
      <c r="F25" s="16">
        <v>1201301220</v>
      </c>
      <c r="G25" s="11" t="s">
        <v>96</v>
      </c>
      <c r="H25" s="7">
        <f t="shared" si="0"/>
        <v>24.730000000000004</v>
      </c>
      <c r="I25" s="11">
        <v>72.6</v>
      </c>
      <c r="J25" s="7">
        <f t="shared" si="1"/>
        <v>43.559999999999995</v>
      </c>
      <c r="K25" s="7">
        <v>68.28999999999999</v>
      </c>
      <c r="L25" s="7">
        <v>6</v>
      </c>
      <c r="M25" s="10"/>
    </row>
    <row r="26" spans="1:13" s="2" customFormat="1" ht="30" customHeight="1">
      <c r="A26" s="7">
        <v>24</v>
      </c>
      <c r="B26" s="12" t="s">
        <v>187</v>
      </c>
      <c r="C26" s="7" t="s">
        <v>188</v>
      </c>
      <c r="D26" s="8" t="s">
        <v>143</v>
      </c>
      <c r="E26" s="8" t="s">
        <v>105</v>
      </c>
      <c r="F26" s="16">
        <v>11201014222</v>
      </c>
      <c r="G26" s="11" t="s">
        <v>87</v>
      </c>
      <c r="H26" s="7">
        <f t="shared" si="0"/>
        <v>25.076</v>
      </c>
      <c r="I26" s="11">
        <v>83</v>
      </c>
      <c r="J26" s="7">
        <f t="shared" si="1"/>
        <v>49.8</v>
      </c>
      <c r="K26" s="7">
        <v>74.876</v>
      </c>
      <c r="L26" s="7">
        <v>1</v>
      </c>
      <c r="M26" s="10" t="s">
        <v>194</v>
      </c>
    </row>
    <row r="27" spans="1:13" s="2" customFormat="1" ht="30" customHeight="1">
      <c r="A27" s="7">
        <v>25</v>
      </c>
      <c r="B27" s="11" t="s">
        <v>189</v>
      </c>
      <c r="C27" s="7" t="s">
        <v>188</v>
      </c>
      <c r="D27" s="8" t="s">
        <v>143</v>
      </c>
      <c r="E27" s="8" t="s">
        <v>105</v>
      </c>
      <c r="F27" s="16">
        <v>1201080627</v>
      </c>
      <c r="G27" s="11" t="s">
        <v>90</v>
      </c>
      <c r="H27" s="7">
        <f t="shared" si="0"/>
        <v>25.508000000000003</v>
      </c>
      <c r="I27" s="11">
        <v>81.6</v>
      </c>
      <c r="J27" s="7">
        <f t="shared" si="1"/>
        <v>48.959999999999994</v>
      </c>
      <c r="K27" s="7">
        <v>74.46799999999999</v>
      </c>
      <c r="L27" s="7">
        <v>2</v>
      </c>
      <c r="M27" s="10" t="s">
        <v>194</v>
      </c>
    </row>
    <row r="28" spans="1:13" s="2" customFormat="1" ht="30" customHeight="1">
      <c r="A28" s="7">
        <v>26</v>
      </c>
      <c r="B28" s="11" t="s">
        <v>190</v>
      </c>
      <c r="C28" s="7" t="s">
        <v>188</v>
      </c>
      <c r="D28" s="8" t="s">
        <v>143</v>
      </c>
      <c r="E28" s="8" t="s">
        <v>105</v>
      </c>
      <c r="F28" s="16">
        <v>11201071108</v>
      </c>
      <c r="G28" s="11" t="s">
        <v>91</v>
      </c>
      <c r="H28" s="7">
        <f t="shared" si="0"/>
        <v>26.47</v>
      </c>
      <c r="I28" s="11">
        <v>79.6</v>
      </c>
      <c r="J28" s="7">
        <f t="shared" si="1"/>
        <v>47.76</v>
      </c>
      <c r="K28" s="7">
        <v>74.22999999999999</v>
      </c>
      <c r="L28" s="7">
        <v>3</v>
      </c>
      <c r="M28" s="10" t="s">
        <v>194</v>
      </c>
    </row>
    <row r="29" spans="1:13" s="2" customFormat="1" ht="30" customHeight="1">
      <c r="A29" s="7">
        <v>27</v>
      </c>
      <c r="B29" s="11" t="s">
        <v>191</v>
      </c>
      <c r="C29" s="7" t="s">
        <v>188</v>
      </c>
      <c r="D29" s="8" t="s">
        <v>143</v>
      </c>
      <c r="E29" s="8" t="s">
        <v>105</v>
      </c>
      <c r="F29" s="18" t="s">
        <v>271</v>
      </c>
      <c r="G29" s="11" t="s">
        <v>89</v>
      </c>
      <c r="H29" s="7">
        <f t="shared" si="0"/>
        <v>25.5</v>
      </c>
      <c r="I29" s="11">
        <v>80.8</v>
      </c>
      <c r="J29" s="7">
        <f t="shared" si="1"/>
        <v>48.48</v>
      </c>
      <c r="K29" s="7">
        <v>73.97999999999999</v>
      </c>
      <c r="L29" s="7">
        <v>4</v>
      </c>
      <c r="M29" s="10"/>
    </row>
    <row r="30" spans="1:13" s="2" customFormat="1" ht="30" customHeight="1">
      <c r="A30" s="7">
        <v>28</v>
      </c>
      <c r="B30" s="11" t="s">
        <v>192</v>
      </c>
      <c r="C30" s="7" t="s">
        <v>188</v>
      </c>
      <c r="D30" s="8" t="s">
        <v>143</v>
      </c>
      <c r="E30" s="8" t="s">
        <v>105</v>
      </c>
      <c r="F30" s="16">
        <v>11201071220</v>
      </c>
      <c r="G30" s="11" t="s">
        <v>88</v>
      </c>
      <c r="H30" s="7">
        <f t="shared" si="0"/>
        <v>25.192</v>
      </c>
      <c r="I30" s="11">
        <v>80.8</v>
      </c>
      <c r="J30" s="7">
        <f t="shared" si="1"/>
        <v>48.48</v>
      </c>
      <c r="K30" s="7">
        <v>73.672</v>
      </c>
      <c r="L30" s="7">
        <v>5</v>
      </c>
      <c r="M30" s="10"/>
    </row>
    <row r="31" spans="1:13" s="2" customFormat="1" ht="30" customHeight="1">
      <c r="A31" s="7">
        <v>29</v>
      </c>
      <c r="B31" s="11" t="s">
        <v>193</v>
      </c>
      <c r="C31" s="7" t="s">
        <v>188</v>
      </c>
      <c r="D31" s="8" t="s">
        <v>143</v>
      </c>
      <c r="E31" s="8" t="s">
        <v>105</v>
      </c>
      <c r="F31" s="18" t="s">
        <v>272</v>
      </c>
      <c r="G31" s="11" t="s">
        <v>86</v>
      </c>
      <c r="H31" s="7">
        <f t="shared" si="0"/>
        <v>25.038</v>
      </c>
      <c r="I31" s="11">
        <v>80.2</v>
      </c>
      <c r="J31" s="7">
        <f t="shared" si="1"/>
        <v>48.12</v>
      </c>
      <c r="K31" s="7">
        <v>73.158</v>
      </c>
      <c r="L31" s="7">
        <v>6</v>
      </c>
      <c r="M31" s="10"/>
    </row>
    <row r="32" spans="1:13" ht="30" customHeight="1">
      <c r="A32" s="7">
        <v>30</v>
      </c>
      <c r="B32" s="7" t="s">
        <v>20</v>
      </c>
      <c r="C32" s="7" t="s">
        <v>10</v>
      </c>
      <c r="D32" s="8" t="s">
        <v>149</v>
      </c>
      <c r="E32" s="8" t="s">
        <v>18</v>
      </c>
      <c r="F32" s="14" t="s">
        <v>214</v>
      </c>
      <c r="G32" s="7">
        <v>124.08</v>
      </c>
      <c r="H32" s="7">
        <f t="shared" si="0"/>
        <v>24.816000000000003</v>
      </c>
      <c r="I32" s="7">
        <v>86.2</v>
      </c>
      <c r="J32" s="7">
        <f t="shared" si="1"/>
        <v>51.72</v>
      </c>
      <c r="K32" s="7">
        <v>76.536</v>
      </c>
      <c r="L32" s="7">
        <v>1</v>
      </c>
      <c r="M32" s="10" t="s">
        <v>194</v>
      </c>
    </row>
    <row r="33" spans="1:13" ht="30" customHeight="1">
      <c r="A33" s="7">
        <v>31</v>
      </c>
      <c r="B33" s="7" t="s">
        <v>17</v>
      </c>
      <c r="C33" s="7" t="s">
        <v>10</v>
      </c>
      <c r="D33" s="8" t="s">
        <v>150</v>
      </c>
      <c r="E33" s="8" t="s">
        <v>18</v>
      </c>
      <c r="F33" s="14" t="s">
        <v>212</v>
      </c>
      <c r="G33" s="7">
        <v>130.81</v>
      </c>
      <c r="H33" s="7">
        <f t="shared" si="0"/>
        <v>26.162000000000003</v>
      </c>
      <c r="I33" s="7">
        <v>80.4</v>
      </c>
      <c r="J33" s="7">
        <f t="shared" si="1"/>
        <v>48.24</v>
      </c>
      <c r="K33" s="7">
        <v>74.402</v>
      </c>
      <c r="L33" s="7">
        <v>2</v>
      </c>
      <c r="M33" s="9"/>
    </row>
    <row r="34" spans="1:13" ht="30" customHeight="1">
      <c r="A34" s="7">
        <v>32</v>
      </c>
      <c r="B34" s="7" t="s">
        <v>19</v>
      </c>
      <c r="C34" s="7" t="s">
        <v>10</v>
      </c>
      <c r="D34" s="8" t="s">
        <v>151</v>
      </c>
      <c r="E34" s="8" t="s">
        <v>18</v>
      </c>
      <c r="F34" s="14" t="s">
        <v>213</v>
      </c>
      <c r="G34" s="7">
        <v>128.19</v>
      </c>
      <c r="H34" s="7">
        <f t="shared" si="0"/>
        <v>25.638</v>
      </c>
      <c r="I34" s="7">
        <v>76.8</v>
      </c>
      <c r="J34" s="7">
        <f t="shared" si="1"/>
        <v>46.08</v>
      </c>
      <c r="K34" s="7">
        <v>71.718</v>
      </c>
      <c r="L34" s="7">
        <v>3</v>
      </c>
      <c r="M34" s="9"/>
    </row>
    <row r="35" spans="1:13" ht="30" customHeight="1">
      <c r="A35" s="7">
        <v>33</v>
      </c>
      <c r="B35" s="7" t="s">
        <v>22</v>
      </c>
      <c r="C35" s="7" t="s">
        <v>10</v>
      </c>
      <c r="D35" s="8" t="s">
        <v>116</v>
      </c>
      <c r="E35" s="8" t="s">
        <v>21</v>
      </c>
      <c r="F35" s="14" t="s">
        <v>215</v>
      </c>
      <c r="G35" s="7">
        <v>58.55</v>
      </c>
      <c r="H35" s="7"/>
      <c r="I35" s="7">
        <v>77</v>
      </c>
      <c r="J35" s="7">
        <f aca="true" t="shared" si="2" ref="J35:J66">I35*0.6</f>
        <v>46.199999999999996</v>
      </c>
      <c r="K35" s="7">
        <v>69.62</v>
      </c>
      <c r="L35" s="7">
        <v>1</v>
      </c>
      <c r="M35" s="10" t="s">
        <v>194</v>
      </c>
    </row>
    <row r="36" spans="1:13" ht="30" customHeight="1">
      <c r="A36" s="7">
        <v>34</v>
      </c>
      <c r="B36" s="7" t="s">
        <v>26</v>
      </c>
      <c r="C36" s="7" t="s">
        <v>10</v>
      </c>
      <c r="D36" s="8" t="s">
        <v>152</v>
      </c>
      <c r="E36" s="8" t="s">
        <v>24</v>
      </c>
      <c r="F36" s="14" t="s">
        <v>218</v>
      </c>
      <c r="G36" s="7">
        <v>65.54</v>
      </c>
      <c r="H36" s="7"/>
      <c r="I36" s="7">
        <v>88.4</v>
      </c>
      <c r="J36" s="7">
        <f t="shared" si="2"/>
        <v>53.04</v>
      </c>
      <c r="K36" s="7">
        <v>79.256</v>
      </c>
      <c r="L36" s="7">
        <v>1</v>
      </c>
      <c r="M36" s="10" t="s">
        <v>194</v>
      </c>
    </row>
    <row r="37" spans="1:13" ht="30" customHeight="1">
      <c r="A37" s="7">
        <v>35</v>
      </c>
      <c r="B37" s="7" t="s">
        <v>30</v>
      </c>
      <c r="C37" s="7" t="s">
        <v>10</v>
      </c>
      <c r="D37" s="8" t="s">
        <v>153</v>
      </c>
      <c r="E37" s="8" t="s">
        <v>24</v>
      </c>
      <c r="F37" s="14" t="s">
        <v>222</v>
      </c>
      <c r="G37" s="7">
        <v>64.32</v>
      </c>
      <c r="H37" s="7"/>
      <c r="I37" s="7">
        <v>87</v>
      </c>
      <c r="J37" s="7">
        <f t="shared" si="2"/>
        <v>52.199999999999996</v>
      </c>
      <c r="K37" s="7">
        <v>77.928</v>
      </c>
      <c r="L37" s="7">
        <v>2</v>
      </c>
      <c r="M37" s="10" t="s">
        <v>194</v>
      </c>
    </row>
    <row r="38" spans="1:13" ht="30" customHeight="1">
      <c r="A38" s="7">
        <v>36</v>
      </c>
      <c r="B38" s="7" t="s">
        <v>23</v>
      </c>
      <c r="C38" s="7" t="s">
        <v>10</v>
      </c>
      <c r="D38" s="8" t="s">
        <v>154</v>
      </c>
      <c r="E38" s="8" t="s">
        <v>24</v>
      </c>
      <c r="F38" s="14" t="s">
        <v>216</v>
      </c>
      <c r="G38" s="7">
        <v>66.44</v>
      </c>
      <c r="H38" s="7"/>
      <c r="I38" s="7">
        <v>79.6</v>
      </c>
      <c r="J38" s="7">
        <f t="shared" si="2"/>
        <v>47.76</v>
      </c>
      <c r="K38" s="7">
        <v>74.336</v>
      </c>
      <c r="L38" s="7">
        <v>3</v>
      </c>
      <c r="M38" s="10" t="s">
        <v>194</v>
      </c>
    </row>
    <row r="39" spans="1:13" ht="30" customHeight="1">
      <c r="A39" s="7">
        <v>37</v>
      </c>
      <c r="B39" s="7" t="s">
        <v>25</v>
      </c>
      <c r="C39" s="7" t="s">
        <v>10</v>
      </c>
      <c r="D39" s="8" t="s">
        <v>155</v>
      </c>
      <c r="E39" s="8" t="s">
        <v>24</v>
      </c>
      <c r="F39" s="14" t="s">
        <v>217</v>
      </c>
      <c r="G39" s="7">
        <v>65.68</v>
      </c>
      <c r="H39" s="7"/>
      <c r="I39" s="7">
        <v>79.2</v>
      </c>
      <c r="J39" s="7">
        <f t="shared" si="2"/>
        <v>47.52</v>
      </c>
      <c r="K39" s="7">
        <v>73.792</v>
      </c>
      <c r="L39" s="7">
        <v>4</v>
      </c>
      <c r="M39" s="10" t="s">
        <v>194</v>
      </c>
    </row>
    <row r="40" spans="1:13" ht="30" customHeight="1">
      <c r="A40" s="7">
        <v>38</v>
      </c>
      <c r="B40" s="7" t="s">
        <v>31</v>
      </c>
      <c r="C40" s="7" t="s">
        <v>10</v>
      </c>
      <c r="D40" s="8" t="s">
        <v>156</v>
      </c>
      <c r="E40" s="8" t="s">
        <v>24</v>
      </c>
      <c r="F40" s="14" t="s">
        <v>223</v>
      </c>
      <c r="G40" s="7">
        <v>64.32</v>
      </c>
      <c r="H40" s="7"/>
      <c r="I40" s="7">
        <v>79.6</v>
      </c>
      <c r="J40" s="7">
        <f t="shared" si="2"/>
        <v>47.76</v>
      </c>
      <c r="K40" s="7">
        <v>73.488</v>
      </c>
      <c r="L40" s="7">
        <v>5</v>
      </c>
      <c r="M40" s="10" t="s">
        <v>194</v>
      </c>
    </row>
    <row r="41" spans="1:13" ht="30" customHeight="1">
      <c r="A41" s="7">
        <v>39</v>
      </c>
      <c r="B41" s="7" t="s">
        <v>29</v>
      </c>
      <c r="C41" s="7" t="s">
        <v>10</v>
      </c>
      <c r="D41" s="8" t="s">
        <v>157</v>
      </c>
      <c r="E41" s="8" t="s">
        <v>24</v>
      </c>
      <c r="F41" s="14" t="s">
        <v>221</v>
      </c>
      <c r="G41" s="7">
        <v>64.32</v>
      </c>
      <c r="H41" s="7"/>
      <c r="I41" s="7">
        <v>77.2</v>
      </c>
      <c r="J41" s="7">
        <f t="shared" si="2"/>
        <v>46.32</v>
      </c>
      <c r="K41" s="7">
        <v>72.048</v>
      </c>
      <c r="L41" s="7">
        <v>6</v>
      </c>
      <c r="M41" s="9"/>
    </row>
    <row r="42" spans="1:13" ht="30" customHeight="1">
      <c r="A42" s="7">
        <v>40</v>
      </c>
      <c r="B42" s="7" t="s">
        <v>28</v>
      </c>
      <c r="C42" s="7" t="s">
        <v>10</v>
      </c>
      <c r="D42" s="8" t="s">
        <v>158</v>
      </c>
      <c r="E42" s="8" t="s">
        <v>24</v>
      </c>
      <c r="F42" s="14" t="s">
        <v>220</v>
      </c>
      <c r="G42" s="7">
        <v>64.92</v>
      </c>
      <c r="H42" s="7"/>
      <c r="I42" s="7">
        <v>76.6</v>
      </c>
      <c r="J42" s="7">
        <f t="shared" si="2"/>
        <v>45.959999999999994</v>
      </c>
      <c r="K42" s="7">
        <v>71.928</v>
      </c>
      <c r="L42" s="7">
        <v>7</v>
      </c>
      <c r="M42" s="9"/>
    </row>
    <row r="43" spans="1:13" ht="30" customHeight="1">
      <c r="A43" s="7">
        <v>41</v>
      </c>
      <c r="B43" s="7" t="s">
        <v>27</v>
      </c>
      <c r="C43" s="7" t="s">
        <v>10</v>
      </c>
      <c r="D43" s="8" t="s">
        <v>155</v>
      </c>
      <c r="E43" s="8" t="s">
        <v>24</v>
      </c>
      <c r="F43" s="14" t="s">
        <v>219</v>
      </c>
      <c r="G43" s="7">
        <v>65.41</v>
      </c>
      <c r="H43" s="7"/>
      <c r="I43" s="7">
        <v>70.6</v>
      </c>
      <c r="J43" s="7">
        <f t="shared" si="2"/>
        <v>42.35999999999999</v>
      </c>
      <c r="K43" s="7">
        <v>68.524</v>
      </c>
      <c r="L43" s="7">
        <v>8</v>
      </c>
      <c r="M43" s="9"/>
    </row>
    <row r="44" spans="1:13" ht="30" customHeight="1">
      <c r="A44" s="7">
        <v>42</v>
      </c>
      <c r="B44" s="7" t="s">
        <v>34</v>
      </c>
      <c r="C44" s="7" t="s">
        <v>1</v>
      </c>
      <c r="D44" s="8" t="s">
        <v>159</v>
      </c>
      <c r="E44" s="8" t="s">
        <v>33</v>
      </c>
      <c r="F44" s="14" t="s">
        <v>225</v>
      </c>
      <c r="G44" s="7">
        <v>63.61</v>
      </c>
      <c r="H44" s="7"/>
      <c r="I44" s="7">
        <v>83.2</v>
      </c>
      <c r="J44" s="7">
        <f t="shared" si="2"/>
        <v>49.92</v>
      </c>
      <c r="K44" s="7">
        <v>75.364</v>
      </c>
      <c r="L44" s="7">
        <v>1</v>
      </c>
      <c r="M44" s="10" t="s">
        <v>194</v>
      </c>
    </row>
    <row r="45" spans="1:13" ht="30" customHeight="1">
      <c r="A45" s="7">
        <v>43</v>
      </c>
      <c r="B45" s="7" t="s">
        <v>32</v>
      </c>
      <c r="C45" s="7" t="s">
        <v>1</v>
      </c>
      <c r="D45" s="8" t="s">
        <v>160</v>
      </c>
      <c r="E45" s="8" t="s">
        <v>33</v>
      </c>
      <c r="F45" s="14" t="s">
        <v>224</v>
      </c>
      <c r="G45" s="7">
        <v>65.03</v>
      </c>
      <c r="H45" s="7"/>
      <c r="I45" s="7">
        <v>81.6</v>
      </c>
      <c r="J45" s="7">
        <f t="shared" si="2"/>
        <v>48.959999999999994</v>
      </c>
      <c r="K45" s="7">
        <v>74.972</v>
      </c>
      <c r="L45" s="7">
        <v>2</v>
      </c>
      <c r="M45" s="10" t="s">
        <v>194</v>
      </c>
    </row>
    <row r="46" spans="1:13" ht="30" customHeight="1">
      <c r="A46" s="7">
        <v>44</v>
      </c>
      <c r="B46" s="7" t="s">
        <v>35</v>
      </c>
      <c r="C46" s="7" t="s">
        <v>1</v>
      </c>
      <c r="D46" s="8" t="s">
        <v>161</v>
      </c>
      <c r="E46" s="8" t="s">
        <v>33</v>
      </c>
      <c r="F46" s="14" t="s">
        <v>226</v>
      </c>
      <c r="G46" s="7">
        <v>61.97</v>
      </c>
      <c r="H46" s="7"/>
      <c r="I46" s="7">
        <v>70.4</v>
      </c>
      <c r="J46" s="7">
        <f t="shared" si="2"/>
        <v>42.24</v>
      </c>
      <c r="K46" s="7">
        <v>67.028</v>
      </c>
      <c r="L46" s="7">
        <v>3</v>
      </c>
      <c r="M46" s="9"/>
    </row>
    <row r="47" spans="1:13" ht="30" customHeight="1">
      <c r="A47" s="7">
        <v>45</v>
      </c>
      <c r="B47" s="7" t="s">
        <v>39</v>
      </c>
      <c r="C47" s="7" t="s">
        <v>10</v>
      </c>
      <c r="D47" s="8" t="s">
        <v>157</v>
      </c>
      <c r="E47" s="8" t="s">
        <v>37</v>
      </c>
      <c r="F47" s="14" t="s">
        <v>229</v>
      </c>
      <c r="G47" s="7">
        <v>58.36</v>
      </c>
      <c r="H47" s="7"/>
      <c r="I47" s="7">
        <v>84</v>
      </c>
      <c r="J47" s="7">
        <f t="shared" si="2"/>
        <v>50.4</v>
      </c>
      <c r="K47" s="7">
        <v>73.744</v>
      </c>
      <c r="L47" s="7">
        <v>1</v>
      </c>
      <c r="M47" s="10" t="s">
        <v>194</v>
      </c>
    </row>
    <row r="48" spans="1:13" ht="30" customHeight="1">
      <c r="A48" s="7">
        <v>46</v>
      </c>
      <c r="B48" s="7" t="s">
        <v>36</v>
      </c>
      <c r="C48" s="7" t="s">
        <v>10</v>
      </c>
      <c r="D48" s="8" t="s">
        <v>162</v>
      </c>
      <c r="E48" s="8" t="s">
        <v>37</v>
      </c>
      <c r="F48" s="14" t="s">
        <v>227</v>
      </c>
      <c r="G48" s="7">
        <v>62.9</v>
      </c>
      <c r="H48" s="7"/>
      <c r="I48" s="7">
        <v>75.8</v>
      </c>
      <c r="J48" s="7">
        <f t="shared" si="2"/>
        <v>45.48</v>
      </c>
      <c r="K48" s="7">
        <v>70.64</v>
      </c>
      <c r="L48" s="7">
        <v>2</v>
      </c>
      <c r="M48" s="10" t="s">
        <v>194</v>
      </c>
    </row>
    <row r="49" spans="1:13" ht="30" customHeight="1">
      <c r="A49" s="7">
        <v>47</v>
      </c>
      <c r="B49" s="7" t="s">
        <v>38</v>
      </c>
      <c r="C49" s="7" t="s">
        <v>10</v>
      </c>
      <c r="D49" s="8" t="s">
        <v>163</v>
      </c>
      <c r="E49" s="8" t="s">
        <v>37</v>
      </c>
      <c r="F49" s="14" t="s">
        <v>228</v>
      </c>
      <c r="G49" s="7">
        <v>58.98</v>
      </c>
      <c r="H49" s="7"/>
      <c r="I49" s="7">
        <v>70.4</v>
      </c>
      <c r="J49" s="7">
        <f t="shared" si="2"/>
        <v>42.24</v>
      </c>
      <c r="K49" s="7">
        <v>65.832</v>
      </c>
      <c r="L49" s="7" t="s">
        <v>5</v>
      </c>
      <c r="M49" s="9"/>
    </row>
    <row r="50" spans="1:13" ht="30" customHeight="1">
      <c r="A50" s="7">
        <v>48</v>
      </c>
      <c r="B50" s="7" t="s">
        <v>31</v>
      </c>
      <c r="C50" s="7" t="s">
        <v>10</v>
      </c>
      <c r="D50" s="8" t="s">
        <v>164</v>
      </c>
      <c r="E50" s="8" t="s">
        <v>41</v>
      </c>
      <c r="F50" s="14" t="s">
        <v>231</v>
      </c>
      <c r="G50" s="7">
        <v>138.73</v>
      </c>
      <c r="H50" s="7">
        <f aca="true" t="shared" si="3" ref="H50:H81">G50/2*0.4</f>
        <v>27.746</v>
      </c>
      <c r="I50" s="7">
        <v>85</v>
      </c>
      <c r="J50" s="7">
        <f t="shared" si="2"/>
        <v>51</v>
      </c>
      <c r="K50" s="7">
        <v>78.746</v>
      </c>
      <c r="L50" s="7">
        <v>1</v>
      </c>
      <c r="M50" s="10" t="s">
        <v>194</v>
      </c>
    </row>
    <row r="51" spans="1:13" ht="30" customHeight="1">
      <c r="A51" s="7">
        <v>49</v>
      </c>
      <c r="B51" s="7" t="s">
        <v>40</v>
      </c>
      <c r="C51" s="7" t="s">
        <v>10</v>
      </c>
      <c r="D51" s="8" t="s">
        <v>165</v>
      </c>
      <c r="E51" s="8" t="s">
        <v>41</v>
      </c>
      <c r="F51" s="14" t="s">
        <v>230</v>
      </c>
      <c r="G51" s="7">
        <v>141.19</v>
      </c>
      <c r="H51" s="7">
        <f t="shared" si="3"/>
        <v>28.238</v>
      </c>
      <c r="I51" s="7">
        <v>82</v>
      </c>
      <c r="J51" s="7">
        <f t="shared" si="2"/>
        <v>49.199999999999996</v>
      </c>
      <c r="K51" s="7">
        <v>77.43799999999999</v>
      </c>
      <c r="L51" s="7">
        <v>2</v>
      </c>
      <c r="M51" s="10" t="s">
        <v>194</v>
      </c>
    </row>
    <row r="52" spans="1:13" ht="30" customHeight="1">
      <c r="A52" s="7">
        <v>50</v>
      </c>
      <c r="B52" s="7" t="s">
        <v>45</v>
      </c>
      <c r="C52" s="7" t="s">
        <v>10</v>
      </c>
      <c r="D52" s="8" t="s">
        <v>165</v>
      </c>
      <c r="E52" s="8" t="s">
        <v>41</v>
      </c>
      <c r="F52" s="14" t="s">
        <v>235</v>
      </c>
      <c r="G52" s="7">
        <v>132.08</v>
      </c>
      <c r="H52" s="7">
        <f t="shared" si="3"/>
        <v>26.416000000000004</v>
      </c>
      <c r="I52" s="7">
        <v>84.6</v>
      </c>
      <c r="J52" s="7">
        <f t="shared" si="2"/>
        <v>50.76</v>
      </c>
      <c r="K52" s="7">
        <v>77.176</v>
      </c>
      <c r="L52" s="7">
        <v>3</v>
      </c>
      <c r="M52" s="9"/>
    </row>
    <row r="53" spans="1:13" ht="30" customHeight="1">
      <c r="A53" s="7">
        <v>51</v>
      </c>
      <c r="B53" s="7" t="s">
        <v>42</v>
      </c>
      <c r="C53" s="7" t="s">
        <v>10</v>
      </c>
      <c r="D53" s="8" t="s">
        <v>165</v>
      </c>
      <c r="E53" s="8" t="s">
        <v>41</v>
      </c>
      <c r="F53" s="14" t="s">
        <v>232</v>
      </c>
      <c r="G53" s="7">
        <v>135.88</v>
      </c>
      <c r="H53" s="7">
        <f t="shared" si="3"/>
        <v>27.176000000000002</v>
      </c>
      <c r="I53" s="7">
        <v>82.8</v>
      </c>
      <c r="J53" s="7">
        <f t="shared" si="2"/>
        <v>49.68</v>
      </c>
      <c r="K53" s="7">
        <v>76.856</v>
      </c>
      <c r="L53" s="7">
        <v>4</v>
      </c>
      <c r="M53" s="9"/>
    </row>
    <row r="54" spans="1:13" ht="30" customHeight="1">
      <c r="A54" s="7">
        <v>52</v>
      </c>
      <c r="B54" s="7" t="s">
        <v>44</v>
      </c>
      <c r="C54" s="7" t="s">
        <v>10</v>
      </c>
      <c r="D54" s="8" t="s">
        <v>166</v>
      </c>
      <c r="E54" s="8" t="s">
        <v>41</v>
      </c>
      <c r="F54" s="14" t="s">
        <v>234</v>
      </c>
      <c r="G54" s="7">
        <v>132.42</v>
      </c>
      <c r="H54" s="7">
        <f t="shared" si="3"/>
        <v>26.483999999999998</v>
      </c>
      <c r="I54" s="7">
        <v>83.4</v>
      </c>
      <c r="J54" s="7">
        <f t="shared" si="2"/>
        <v>50.04</v>
      </c>
      <c r="K54" s="7">
        <v>76.524</v>
      </c>
      <c r="L54" s="7">
        <v>5</v>
      </c>
      <c r="M54" s="9"/>
    </row>
    <row r="55" spans="1:13" ht="30" customHeight="1">
      <c r="A55" s="7">
        <v>53</v>
      </c>
      <c r="B55" s="7" t="s">
        <v>43</v>
      </c>
      <c r="C55" s="7" t="s">
        <v>10</v>
      </c>
      <c r="D55" s="8" t="s">
        <v>167</v>
      </c>
      <c r="E55" s="8" t="s">
        <v>41</v>
      </c>
      <c r="F55" s="14" t="s">
        <v>233</v>
      </c>
      <c r="G55" s="7">
        <v>134.92</v>
      </c>
      <c r="H55" s="7">
        <f t="shared" si="3"/>
        <v>26.983999999999998</v>
      </c>
      <c r="I55" s="7">
        <v>73</v>
      </c>
      <c r="J55" s="7">
        <f t="shared" si="2"/>
        <v>43.8</v>
      </c>
      <c r="K55" s="7">
        <v>70.78399999999999</v>
      </c>
      <c r="L55" s="7">
        <v>6</v>
      </c>
      <c r="M55" s="9"/>
    </row>
    <row r="56" spans="1:13" ht="30" customHeight="1">
      <c r="A56" s="7">
        <v>54</v>
      </c>
      <c r="B56" s="7" t="s">
        <v>48</v>
      </c>
      <c r="C56" s="7" t="s">
        <v>1</v>
      </c>
      <c r="D56" s="8" t="s">
        <v>168</v>
      </c>
      <c r="E56" s="8" t="s">
        <v>47</v>
      </c>
      <c r="F56" s="14" t="s">
        <v>237</v>
      </c>
      <c r="G56" s="7">
        <v>134</v>
      </c>
      <c r="H56" s="7">
        <f t="shared" si="3"/>
        <v>26.8</v>
      </c>
      <c r="I56" s="7">
        <v>84.2</v>
      </c>
      <c r="J56" s="7">
        <f t="shared" si="2"/>
        <v>50.52</v>
      </c>
      <c r="K56" s="7">
        <v>77.32000000000001</v>
      </c>
      <c r="L56" s="7">
        <v>1</v>
      </c>
      <c r="M56" s="10" t="s">
        <v>194</v>
      </c>
    </row>
    <row r="57" spans="1:13" ht="30" customHeight="1">
      <c r="A57" s="7">
        <v>55</v>
      </c>
      <c r="B57" s="7" t="s">
        <v>49</v>
      </c>
      <c r="C57" s="7" t="s">
        <v>1</v>
      </c>
      <c r="D57" s="8" t="s">
        <v>169</v>
      </c>
      <c r="E57" s="8" t="s">
        <v>47</v>
      </c>
      <c r="F57" s="14" t="s">
        <v>238</v>
      </c>
      <c r="G57" s="7">
        <v>133.27</v>
      </c>
      <c r="H57" s="7">
        <f t="shared" si="3"/>
        <v>26.654000000000003</v>
      </c>
      <c r="I57" s="7">
        <v>84.2</v>
      </c>
      <c r="J57" s="7">
        <f t="shared" si="2"/>
        <v>50.52</v>
      </c>
      <c r="K57" s="7">
        <v>77.174</v>
      </c>
      <c r="L57" s="7">
        <v>2</v>
      </c>
      <c r="M57" s="10" t="s">
        <v>194</v>
      </c>
    </row>
    <row r="58" spans="1:13" ht="30" customHeight="1">
      <c r="A58" s="7">
        <v>56</v>
      </c>
      <c r="B58" s="7" t="s">
        <v>52</v>
      </c>
      <c r="C58" s="7" t="s">
        <v>1</v>
      </c>
      <c r="D58" s="8" t="s">
        <v>169</v>
      </c>
      <c r="E58" s="8" t="s">
        <v>47</v>
      </c>
      <c r="F58" s="14" t="s">
        <v>241</v>
      </c>
      <c r="G58" s="7">
        <v>132.5</v>
      </c>
      <c r="H58" s="7">
        <f t="shared" si="3"/>
        <v>26.5</v>
      </c>
      <c r="I58" s="7">
        <v>84.2</v>
      </c>
      <c r="J58" s="7">
        <f t="shared" si="2"/>
        <v>50.52</v>
      </c>
      <c r="K58" s="7">
        <v>77.02000000000001</v>
      </c>
      <c r="L58" s="7">
        <v>3</v>
      </c>
      <c r="M58" s="10"/>
    </row>
    <row r="59" spans="1:13" ht="30" customHeight="1">
      <c r="A59" s="7">
        <v>57</v>
      </c>
      <c r="B59" s="7" t="s">
        <v>46</v>
      </c>
      <c r="C59" s="7" t="s">
        <v>1</v>
      </c>
      <c r="D59" s="8" t="s">
        <v>170</v>
      </c>
      <c r="E59" s="8" t="s">
        <v>47</v>
      </c>
      <c r="F59" s="14" t="s">
        <v>236</v>
      </c>
      <c r="G59" s="7">
        <v>134.92</v>
      </c>
      <c r="H59" s="7">
        <f t="shared" si="3"/>
        <v>26.983999999999998</v>
      </c>
      <c r="I59" s="7">
        <v>82.2</v>
      </c>
      <c r="J59" s="7">
        <f t="shared" si="2"/>
        <v>49.32</v>
      </c>
      <c r="K59" s="7">
        <v>76.304</v>
      </c>
      <c r="L59" s="7">
        <v>4</v>
      </c>
      <c r="M59" s="9"/>
    </row>
    <row r="60" spans="1:13" ht="30" customHeight="1">
      <c r="A60" s="7">
        <v>58</v>
      </c>
      <c r="B60" s="7" t="s">
        <v>50</v>
      </c>
      <c r="C60" s="7" t="s">
        <v>1</v>
      </c>
      <c r="D60" s="8" t="s">
        <v>171</v>
      </c>
      <c r="E60" s="8" t="s">
        <v>47</v>
      </c>
      <c r="F60" s="14" t="s">
        <v>239</v>
      </c>
      <c r="G60" s="7">
        <v>133.15</v>
      </c>
      <c r="H60" s="7">
        <f t="shared" si="3"/>
        <v>26.630000000000003</v>
      </c>
      <c r="I60" s="7">
        <v>82.6</v>
      </c>
      <c r="J60" s="7">
        <f t="shared" si="2"/>
        <v>49.559999999999995</v>
      </c>
      <c r="K60" s="7">
        <v>76.19</v>
      </c>
      <c r="L60" s="7">
        <v>5</v>
      </c>
      <c r="M60" s="9"/>
    </row>
    <row r="61" spans="1:13" ht="30" customHeight="1">
      <c r="A61" s="7">
        <v>59</v>
      </c>
      <c r="B61" s="7" t="s">
        <v>51</v>
      </c>
      <c r="C61" s="7" t="s">
        <v>1</v>
      </c>
      <c r="D61" s="8" t="s">
        <v>172</v>
      </c>
      <c r="E61" s="8" t="s">
        <v>47</v>
      </c>
      <c r="F61" s="14" t="s">
        <v>240</v>
      </c>
      <c r="G61" s="7">
        <v>132.58</v>
      </c>
      <c r="H61" s="7">
        <f t="shared" si="3"/>
        <v>26.516000000000005</v>
      </c>
      <c r="I61" s="7">
        <v>81.6</v>
      </c>
      <c r="J61" s="7">
        <f t="shared" si="2"/>
        <v>48.959999999999994</v>
      </c>
      <c r="K61" s="7">
        <v>75.476</v>
      </c>
      <c r="L61" s="7">
        <v>6</v>
      </c>
      <c r="M61" s="9"/>
    </row>
    <row r="62" spans="1:13" ht="30" customHeight="1">
      <c r="A62" s="7">
        <v>60</v>
      </c>
      <c r="B62" s="7" t="s">
        <v>55</v>
      </c>
      <c r="C62" s="7" t="s">
        <v>1</v>
      </c>
      <c r="D62" s="8" t="s">
        <v>172</v>
      </c>
      <c r="E62" s="8" t="s">
        <v>54</v>
      </c>
      <c r="F62" s="14" t="s">
        <v>243</v>
      </c>
      <c r="G62" s="7">
        <v>141.58</v>
      </c>
      <c r="H62" s="7">
        <f t="shared" si="3"/>
        <v>28.316000000000003</v>
      </c>
      <c r="I62" s="7">
        <v>84.6</v>
      </c>
      <c r="J62" s="7">
        <f t="shared" si="2"/>
        <v>50.76</v>
      </c>
      <c r="K62" s="7">
        <v>79.076</v>
      </c>
      <c r="L62" s="7">
        <v>1</v>
      </c>
      <c r="M62" s="10" t="s">
        <v>194</v>
      </c>
    </row>
    <row r="63" spans="1:13" ht="30" customHeight="1">
      <c r="A63" s="7">
        <v>61</v>
      </c>
      <c r="B63" s="7" t="s">
        <v>53</v>
      </c>
      <c r="C63" s="7" t="s">
        <v>1</v>
      </c>
      <c r="D63" s="8" t="s">
        <v>173</v>
      </c>
      <c r="E63" s="8" t="s">
        <v>54</v>
      </c>
      <c r="F63" s="14" t="s">
        <v>242</v>
      </c>
      <c r="G63" s="7">
        <v>146.08</v>
      </c>
      <c r="H63" s="7">
        <f t="shared" si="3"/>
        <v>29.216000000000005</v>
      </c>
      <c r="I63" s="7">
        <v>81.2</v>
      </c>
      <c r="J63" s="7">
        <f t="shared" si="2"/>
        <v>48.72</v>
      </c>
      <c r="K63" s="7">
        <v>77.936</v>
      </c>
      <c r="L63" s="7">
        <v>2</v>
      </c>
      <c r="M63" s="9"/>
    </row>
    <row r="64" spans="1:13" ht="30" customHeight="1">
      <c r="A64" s="7">
        <v>62</v>
      </c>
      <c r="B64" s="7" t="s">
        <v>56</v>
      </c>
      <c r="C64" s="7" t="s">
        <v>1</v>
      </c>
      <c r="D64" s="8" t="s">
        <v>174</v>
      </c>
      <c r="E64" s="8" t="s">
        <v>54</v>
      </c>
      <c r="F64" s="14" t="s">
        <v>244</v>
      </c>
      <c r="G64" s="7">
        <v>130.27</v>
      </c>
      <c r="H64" s="7">
        <f t="shared" si="3"/>
        <v>26.054000000000002</v>
      </c>
      <c r="I64" s="7">
        <v>80.8</v>
      </c>
      <c r="J64" s="7">
        <f t="shared" si="2"/>
        <v>48.48</v>
      </c>
      <c r="K64" s="7">
        <v>74.53399999999999</v>
      </c>
      <c r="L64" s="7">
        <v>3</v>
      </c>
      <c r="M64" s="9"/>
    </row>
    <row r="65" spans="1:13" ht="30" customHeight="1">
      <c r="A65" s="7">
        <v>63</v>
      </c>
      <c r="B65" s="7" t="s">
        <v>59</v>
      </c>
      <c r="C65" s="7" t="s">
        <v>1</v>
      </c>
      <c r="D65" s="8" t="s">
        <v>175</v>
      </c>
      <c r="E65" s="8" t="s">
        <v>58</v>
      </c>
      <c r="F65" s="14" t="s">
        <v>246</v>
      </c>
      <c r="G65" s="7">
        <v>132.92</v>
      </c>
      <c r="H65" s="7">
        <f t="shared" si="3"/>
        <v>26.584</v>
      </c>
      <c r="I65" s="7">
        <v>79.6</v>
      </c>
      <c r="J65" s="7">
        <f t="shared" si="2"/>
        <v>47.76</v>
      </c>
      <c r="K65" s="7">
        <v>74.344</v>
      </c>
      <c r="L65" s="7">
        <v>1</v>
      </c>
      <c r="M65" s="10" t="s">
        <v>194</v>
      </c>
    </row>
    <row r="66" spans="1:13" ht="30" customHeight="1">
      <c r="A66" s="7">
        <v>64</v>
      </c>
      <c r="B66" s="7" t="s">
        <v>57</v>
      </c>
      <c r="C66" s="7" t="s">
        <v>10</v>
      </c>
      <c r="D66" s="8" t="s">
        <v>175</v>
      </c>
      <c r="E66" s="8" t="s">
        <v>58</v>
      </c>
      <c r="F66" s="14" t="s">
        <v>245</v>
      </c>
      <c r="G66" s="7">
        <v>133.77</v>
      </c>
      <c r="H66" s="7">
        <f t="shared" si="3"/>
        <v>26.754000000000005</v>
      </c>
      <c r="I66" s="7">
        <v>78.2</v>
      </c>
      <c r="J66" s="7">
        <f t="shared" si="2"/>
        <v>46.92</v>
      </c>
      <c r="K66" s="7">
        <v>73.674</v>
      </c>
      <c r="L66" s="7">
        <v>2</v>
      </c>
      <c r="M66" s="9"/>
    </row>
    <row r="67" spans="1:13" ht="30" customHeight="1">
      <c r="A67" s="7">
        <v>65</v>
      </c>
      <c r="B67" s="7" t="s">
        <v>60</v>
      </c>
      <c r="C67" s="7" t="s">
        <v>1</v>
      </c>
      <c r="D67" s="8" t="s">
        <v>175</v>
      </c>
      <c r="E67" s="8" t="s">
        <v>58</v>
      </c>
      <c r="F67" s="14" t="s">
        <v>247</v>
      </c>
      <c r="G67" s="7">
        <v>127.5</v>
      </c>
      <c r="H67" s="7">
        <f t="shared" si="3"/>
        <v>25.5</v>
      </c>
      <c r="I67" s="7">
        <v>75.2</v>
      </c>
      <c r="J67" s="7">
        <f aca="true" t="shared" si="4" ref="J67:J81">I67*0.6</f>
        <v>45.12</v>
      </c>
      <c r="K67" s="7">
        <v>70.62</v>
      </c>
      <c r="L67" s="7">
        <v>3</v>
      </c>
      <c r="M67" s="9"/>
    </row>
    <row r="68" spans="1:13" ht="30" customHeight="1">
      <c r="A68" s="7">
        <v>66</v>
      </c>
      <c r="B68" s="7" t="s">
        <v>61</v>
      </c>
      <c r="C68" s="7" t="s">
        <v>1</v>
      </c>
      <c r="D68" s="8" t="s">
        <v>113</v>
      </c>
      <c r="E68" s="8" t="s">
        <v>62</v>
      </c>
      <c r="F68" s="14" t="s">
        <v>248</v>
      </c>
      <c r="G68" s="7">
        <v>137.81</v>
      </c>
      <c r="H68" s="7">
        <f t="shared" si="3"/>
        <v>27.562</v>
      </c>
      <c r="I68" s="7">
        <v>85.2</v>
      </c>
      <c r="J68" s="7">
        <f t="shared" si="4"/>
        <v>51.12</v>
      </c>
      <c r="K68" s="7">
        <v>78.682</v>
      </c>
      <c r="L68" s="7" t="s">
        <v>3</v>
      </c>
      <c r="M68" s="10" t="s">
        <v>194</v>
      </c>
    </row>
    <row r="69" spans="1:13" ht="30" customHeight="1">
      <c r="A69" s="7">
        <v>67</v>
      </c>
      <c r="B69" s="7" t="s">
        <v>63</v>
      </c>
      <c r="C69" s="7" t="s">
        <v>1</v>
      </c>
      <c r="D69" s="8" t="s">
        <v>114</v>
      </c>
      <c r="E69" s="8" t="s">
        <v>62</v>
      </c>
      <c r="F69" s="14" t="s">
        <v>249</v>
      </c>
      <c r="G69" s="7">
        <v>136.88</v>
      </c>
      <c r="H69" s="7">
        <f t="shared" si="3"/>
        <v>27.376</v>
      </c>
      <c r="I69" s="7">
        <v>80.8</v>
      </c>
      <c r="J69" s="7">
        <f t="shared" si="4"/>
        <v>48.48</v>
      </c>
      <c r="K69" s="7">
        <v>75.856</v>
      </c>
      <c r="L69" s="7" t="s">
        <v>4</v>
      </c>
      <c r="M69" s="9"/>
    </row>
    <row r="70" spans="1:13" ht="30" customHeight="1">
      <c r="A70" s="7">
        <v>68</v>
      </c>
      <c r="B70" s="7" t="s">
        <v>64</v>
      </c>
      <c r="C70" s="7" t="s">
        <v>1</v>
      </c>
      <c r="D70" s="8" t="s">
        <v>115</v>
      </c>
      <c r="E70" s="8" t="s">
        <v>62</v>
      </c>
      <c r="F70" s="14" t="s">
        <v>250</v>
      </c>
      <c r="G70" s="7">
        <v>135.46</v>
      </c>
      <c r="H70" s="7">
        <f t="shared" si="3"/>
        <v>27.092000000000002</v>
      </c>
      <c r="I70" s="7">
        <v>80.4</v>
      </c>
      <c r="J70" s="7">
        <f t="shared" si="4"/>
        <v>48.24</v>
      </c>
      <c r="K70" s="7">
        <v>75.33200000000001</v>
      </c>
      <c r="L70" s="7" t="s">
        <v>5</v>
      </c>
      <c r="M70" s="9"/>
    </row>
    <row r="71" spans="1:13" ht="30" customHeight="1">
      <c r="A71" s="7">
        <v>69</v>
      </c>
      <c r="B71" s="7" t="s">
        <v>66</v>
      </c>
      <c r="C71" s="7" t="s">
        <v>1</v>
      </c>
      <c r="D71" s="8" t="s">
        <v>176</v>
      </c>
      <c r="E71" s="8" t="s">
        <v>65</v>
      </c>
      <c r="F71" s="14" t="s">
        <v>251</v>
      </c>
      <c r="G71" s="7">
        <v>125.19</v>
      </c>
      <c r="H71" s="7">
        <f t="shared" si="3"/>
        <v>25.038</v>
      </c>
      <c r="I71" s="7">
        <v>79</v>
      </c>
      <c r="J71" s="7">
        <f t="shared" si="4"/>
        <v>47.4</v>
      </c>
      <c r="K71" s="7">
        <v>72.438</v>
      </c>
      <c r="L71" s="7">
        <v>1</v>
      </c>
      <c r="M71" s="10" t="s">
        <v>194</v>
      </c>
    </row>
    <row r="72" spans="1:13" ht="30" customHeight="1">
      <c r="A72" s="7">
        <v>70</v>
      </c>
      <c r="B72" s="7" t="s">
        <v>177</v>
      </c>
      <c r="C72" s="7" t="s">
        <v>1</v>
      </c>
      <c r="D72" s="8" t="s">
        <v>176</v>
      </c>
      <c r="E72" s="8" t="s">
        <v>65</v>
      </c>
      <c r="F72" s="14" t="s">
        <v>252</v>
      </c>
      <c r="G72" s="7">
        <v>121.08</v>
      </c>
      <c r="H72" s="7">
        <f t="shared" si="3"/>
        <v>24.216</v>
      </c>
      <c r="I72" s="7">
        <v>78.2</v>
      </c>
      <c r="J72" s="7">
        <f t="shared" si="4"/>
        <v>46.92</v>
      </c>
      <c r="K72" s="7">
        <v>71.136</v>
      </c>
      <c r="L72" s="7">
        <v>2</v>
      </c>
      <c r="M72" s="9"/>
    </row>
    <row r="73" spans="1:13" ht="30" customHeight="1">
      <c r="A73" s="7">
        <v>71</v>
      </c>
      <c r="B73" s="7" t="s">
        <v>67</v>
      </c>
      <c r="C73" s="7" t="s">
        <v>1</v>
      </c>
      <c r="D73" s="8" t="s">
        <v>178</v>
      </c>
      <c r="E73" s="8" t="s">
        <v>68</v>
      </c>
      <c r="F73" s="14" t="s">
        <v>253</v>
      </c>
      <c r="G73" s="7">
        <v>120.92</v>
      </c>
      <c r="H73" s="7">
        <f t="shared" si="3"/>
        <v>24.184</v>
      </c>
      <c r="I73" s="7">
        <v>79</v>
      </c>
      <c r="J73" s="7">
        <f t="shared" si="4"/>
        <v>47.4</v>
      </c>
      <c r="K73" s="7">
        <v>71.584</v>
      </c>
      <c r="L73" s="7" t="s">
        <v>3</v>
      </c>
      <c r="M73" s="10" t="s">
        <v>194</v>
      </c>
    </row>
    <row r="74" spans="1:13" ht="30" customHeight="1">
      <c r="A74" s="7">
        <v>72</v>
      </c>
      <c r="B74" s="7" t="s">
        <v>69</v>
      </c>
      <c r="C74" s="7" t="s">
        <v>10</v>
      </c>
      <c r="D74" s="8" t="s">
        <v>179</v>
      </c>
      <c r="E74" s="8" t="s">
        <v>68</v>
      </c>
      <c r="F74" s="14" t="s">
        <v>254</v>
      </c>
      <c r="G74" s="7">
        <v>120.31</v>
      </c>
      <c r="H74" s="7">
        <f t="shared" si="3"/>
        <v>24.062</v>
      </c>
      <c r="I74" s="7">
        <v>78.8</v>
      </c>
      <c r="J74" s="7">
        <f t="shared" si="4"/>
        <v>47.279999999999994</v>
      </c>
      <c r="K74" s="7">
        <v>71.342</v>
      </c>
      <c r="L74" s="7" t="s">
        <v>4</v>
      </c>
      <c r="M74" s="9"/>
    </row>
    <row r="75" spans="1:13" ht="30" customHeight="1">
      <c r="A75" s="7">
        <v>73</v>
      </c>
      <c r="B75" s="7" t="s">
        <v>70</v>
      </c>
      <c r="C75" s="7" t="s">
        <v>1</v>
      </c>
      <c r="D75" s="8" t="s">
        <v>180</v>
      </c>
      <c r="E75" s="8" t="s">
        <v>68</v>
      </c>
      <c r="F75" s="14" t="s">
        <v>255</v>
      </c>
      <c r="G75" s="7">
        <v>118.12</v>
      </c>
      <c r="H75" s="7">
        <f t="shared" si="3"/>
        <v>23.624000000000002</v>
      </c>
      <c r="I75" s="7">
        <v>76.4</v>
      </c>
      <c r="J75" s="7">
        <f t="shared" si="4"/>
        <v>45.84</v>
      </c>
      <c r="K75" s="7">
        <v>69.464</v>
      </c>
      <c r="L75" s="7" t="s">
        <v>5</v>
      </c>
      <c r="M75" s="9"/>
    </row>
    <row r="76" spans="1:13" ht="30" customHeight="1">
      <c r="A76" s="7">
        <v>74</v>
      </c>
      <c r="B76" s="7" t="s">
        <v>73</v>
      </c>
      <c r="C76" s="7" t="s">
        <v>1</v>
      </c>
      <c r="D76" s="8" t="s">
        <v>135</v>
      </c>
      <c r="E76" s="8" t="s">
        <v>72</v>
      </c>
      <c r="F76" s="14" t="s">
        <v>257</v>
      </c>
      <c r="G76" s="7">
        <v>131.69</v>
      </c>
      <c r="H76" s="7">
        <f t="shared" si="3"/>
        <v>26.338</v>
      </c>
      <c r="I76" s="7">
        <v>82.2</v>
      </c>
      <c r="J76" s="7">
        <f t="shared" si="4"/>
        <v>49.32</v>
      </c>
      <c r="K76" s="7">
        <v>75.658</v>
      </c>
      <c r="L76" s="7">
        <v>1</v>
      </c>
      <c r="M76" s="10" t="s">
        <v>194</v>
      </c>
    </row>
    <row r="77" spans="1:13" ht="30" customHeight="1">
      <c r="A77" s="7">
        <v>75</v>
      </c>
      <c r="B77" s="7" t="s">
        <v>71</v>
      </c>
      <c r="C77" s="7" t="s">
        <v>1</v>
      </c>
      <c r="D77" s="8" t="s">
        <v>136</v>
      </c>
      <c r="E77" s="8" t="s">
        <v>72</v>
      </c>
      <c r="F77" s="14" t="s">
        <v>256</v>
      </c>
      <c r="G77" s="7">
        <v>135.58</v>
      </c>
      <c r="H77" s="7">
        <f t="shared" si="3"/>
        <v>27.116000000000003</v>
      </c>
      <c r="I77" s="7">
        <v>79.6</v>
      </c>
      <c r="J77" s="7">
        <f t="shared" si="4"/>
        <v>47.76</v>
      </c>
      <c r="K77" s="7">
        <v>74.876</v>
      </c>
      <c r="L77" s="7">
        <v>2</v>
      </c>
      <c r="M77" s="9"/>
    </row>
    <row r="78" spans="1:13" ht="30" customHeight="1">
      <c r="A78" s="7">
        <v>76</v>
      </c>
      <c r="B78" s="7" t="s">
        <v>74</v>
      </c>
      <c r="C78" s="7" t="s">
        <v>1</v>
      </c>
      <c r="D78" s="8" t="s">
        <v>137</v>
      </c>
      <c r="E78" s="8" t="s">
        <v>72</v>
      </c>
      <c r="F78" s="14" t="s">
        <v>258</v>
      </c>
      <c r="G78" s="7">
        <v>125.73</v>
      </c>
      <c r="H78" s="7">
        <f t="shared" si="3"/>
        <v>25.146</v>
      </c>
      <c r="I78" s="7">
        <v>82.6</v>
      </c>
      <c r="J78" s="7">
        <f t="shared" si="4"/>
        <v>49.559999999999995</v>
      </c>
      <c r="K78" s="7">
        <v>74.70599999999999</v>
      </c>
      <c r="L78" s="7" t="s">
        <v>5</v>
      </c>
      <c r="M78" s="9"/>
    </row>
    <row r="79" spans="1:13" ht="30" customHeight="1">
      <c r="A79" s="7">
        <v>77</v>
      </c>
      <c r="B79" s="7" t="s">
        <v>75</v>
      </c>
      <c r="C79" s="7" t="s">
        <v>10</v>
      </c>
      <c r="D79" s="8" t="s">
        <v>117</v>
      </c>
      <c r="E79" s="8" t="s">
        <v>62</v>
      </c>
      <c r="F79" s="14" t="s">
        <v>259</v>
      </c>
      <c r="G79" s="7">
        <v>130.65</v>
      </c>
      <c r="H79" s="7">
        <f t="shared" si="3"/>
        <v>26.130000000000003</v>
      </c>
      <c r="I79" s="7">
        <v>83.2</v>
      </c>
      <c r="J79" s="7">
        <f t="shared" si="4"/>
        <v>49.92</v>
      </c>
      <c r="K79" s="7">
        <v>76.05000000000001</v>
      </c>
      <c r="L79" s="7" t="s">
        <v>3</v>
      </c>
      <c r="M79" s="10" t="s">
        <v>194</v>
      </c>
    </row>
    <row r="80" spans="1:13" ht="30" customHeight="1">
      <c r="A80" s="7">
        <v>78</v>
      </c>
      <c r="B80" s="7" t="s">
        <v>76</v>
      </c>
      <c r="C80" s="7" t="s">
        <v>1</v>
      </c>
      <c r="D80" s="8" t="s">
        <v>118</v>
      </c>
      <c r="E80" s="8" t="s">
        <v>62</v>
      </c>
      <c r="F80" s="14" t="s">
        <v>260</v>
      </c>
      <c r="G80" s="7">
        <v>130.65</v>
      </c>
      <c r="H80" s="7">
        <f t="shared" si="3"/>
        <v>26.130000000000003</v>
      </c>
      <c r="I80" s="7">
        <v>82.2</v>
      </c>
      <c r="J80" s="7">
        <f t="shared" si="4"/>
        <v>49.32</v>
      </c>
      <c r="K80" s="7">
        <v>75.45</v>
      </c>
      <c r="L80" s="7">
        <v>2</v>
      </c>
      <c r="M80" s="9"/>
    </row>
    <row r="81" spans="1:13" ht="30" customHeight="1">
      <c r="A81" s="7">
        <v>79</v>
      </c>
      <c r="B81" s="7" t="s">
        <v>77</v>
      </c>
      <c r="C81" s="7" t="s">
        <v>10</v>
      </c>
      <c r="D81" s="8" t="s">
        <v>119</v>
      </c>
      <c r="E81" s="8" t="s">
        <v>62</v>
      </c>
      <c r="F81" s="14" t="s">
        <v>261</v>
      </c>
      <c r="G81" s="7">
        <v>127.23</v>
      </c>
      <c r="H81" s="7">
        <f t="shared" si="3"/>
        <v>25.446</v>
      </c>
      <c r="I81" s="7">
        <v>75.6</v>
      </c>
      <c r="J81" s="7">
        <f t="shared" si="4"/>
        <v>45.35999999999999</v>
      </c>
      <c r="K81" s="7">
        <v>70.806</v>
      </c>
      <c r="L81" s="7" t="s">
        <v>5</v>
      </c>
      <c r="M81" s="9"/>
    </row>
    <row r="82" spans="1:13" ht="30" customHeight="1">
      <c r="A82" s="7">
        <v>80</v>
      </c>
      <c r="B82" s="7" t="s">
        <v>78</v>
      </c>
      <c r="C82" s="7" t="s">
        <v>1</v>
      </c>
      <c r="D82" s="8" t="s">
        <v>181</v>
      </c>
      <c r="E82" s="8" t="s">
        <v>62</v>
      </c>
      <c r="F82" s="14" t="s">
        <v>262</v>
      </c>
      <c r="G82" s="7">
        <v>133.38</v>
      </c>
      <c r="H82" s="7">
        <f aca="true" t="shared" si="5" ref="H82:H87">G82/2*0.4</f>
        <v>26.676000000000002</v>
      </c>
      <c r="I82" s="7">
        <v>79</v>
      </c>
      <c r="J82" s="7">
        <f aca="true" t="shared" si="6" ref="J82:J87">I82*0.6</f>
        <v>47.4</v>
      </c>
      <c r="K82" s="7">
        <v>74.076</v>
      </c>
      <c r="L82" s="7" t="s">
        <v>3</v>
      </c>
      <c r="M82" s="10" t="s">
        <v>194</v>
      </c>
    </row>
    <row r="83" spans="1:13" ht="30" customHeight="1">
      <c r="A83" s="7">
        <v>81</v>
      </c>
      <c r="B83" s="7" t="s">
        <v>79</v>
      </c>
      <c r="C83" s="7" t="s">
        <v>1</v>
      </c>
      <c r="D83" s="8" t="s">
        <v>182</v>
      </c>
      <c r="E83" s="8" t="s">
        <v>62</v>
      </c>
      <c r="F83" s="14" t="s">
        <v>263</v>
      </c>
      <c r="G83" s="7">
        <v>126.65</v>
      </c>
      <c r="H83" s="7">
        <f t="shared" si="5"/>
        <v>25.330000000000002</v>
      </c>
      <c r="I83" s="7">
        <v>79.6</v>
      </c>
      <c r="J83" s="7">
        <f t="shared" si="6"/>
        <v>47.76</v>
      </c>
      <c r="K83" s="7">
        <v>73.09</v>
      </c>
      <c r="L83" s="7" t="s">
        <v>4</v>
      </c>
      <c r="M83" s="9"/>
    </row>
    <row r="84" spans="1:13" ht="30" customHeight="1">
      <c r="A84" s="7">
        <v>82</v>
      </c>
      <c r="B84" s="7" t="s">
        <v>80</v>
      </c>
      <c r="C84" s="7" t="s">
        <v>10</v>
      </c>
      <c r="D84" s="8" t="s">
        <v>183</v>
      </c>
      <c r="E84" s="8" t="s">
        <v>62</v>
      </c>
      <c r="F84" s="14" t="s">
        <v>264</v>
      </c>
      <c r="G84" s="7">
        <v>123.65</v>
      </c>
      <c r="H84" s="7">
        <f t="shared" si="5"/>
        <v>24.730000000000004</v>
      </c>
      <c r="I84" s="7">
        <v>75.4</v>
      </c>
      <c r="J84" s="7">
        <f t="shared" si="6"/>
        <v>45.24</v>
      </c>
      <c r="K84" s="7">
        <v>69.97</v>
      </c>
      <c r="L84" s="7" t="s">
        <v>5</v>
      </c>
      <c r="M84" s="9"/>
    </row>
    <row r="85" spans="1:13" ht="30" customHeight="1">
      <c r="A85" s="7">
        <v>83</v>
      </c>
      <c r="B85" s="7" t="s">
        <v>81</v>
      </c>
      <c r="C85" s="7" t="s">
        <v>1</v>
      </c>
      <c r="D85" s="8" t="s">
        <v>183</v>
      </c>
      <c r="E85" s="8" t="s">
        <v>82</v>
      </c>
      <c r="F85" s="14" t="s">
        <v>265</v>
      </c>
      <c r="G85" s="7">
        <v>122.92</v>
      </c>
      <c r="H85" s="7">
        <f t="shared" si="5"/>
        <v>24.584000000000003</v>
      </c>
      <c r="I85" s="7">
        <v>81</v>
      </c>
      <c r="J85" s="7">
        <f t="shared" si="6"/>
        <v>48.6</v>
      </c>
      <c r="K85" s="7">
        <v>73.184</v>
      </c>
      <c r="L85" s="7">
        <v>1</v>
      </c>
      <c r="M85" s="10" t="s">
        <v>194</v>
      </c>
    </row>
    <row r="86" spans="1:13" ht="30" customHeight="1">
      <c r="A86" s="7">
        <v>84</v>
      </c>
      <c r="B86" s="7" t="s">
        <v>83</v>
      </c>
      <c r="C86" s="7" t="s">
        <v>1</v>
      </c>
      <c r="D86" s="8" t="s">
        <v>184</v>
      </c>
      <c r="E86" s="8" t="s">
        <v>82</v>
      </c>
      <c r="F86" s="14" t="s">
        <v>266</v>
      </c>
      <c r="G86" s="7">
        <v>120.04</v>
      </c>
      <c r="H86" s="7">
        <f t="shared" si="5"/>
        <v>24.008000000000003</v>
      </c>
      <c r="I86" s="7">
        <v>76.6</v>
      </c>
      <c r="J86" s="7">
        <f t="shared" si="6"/>
        <v>45.959999999999994</v>
      </c>
      <c r="K86" s="7">
        <v>69.96799999999999</v>
      </c>
      <c r="L86" s="7">
        <v>2</v>
      </c>
      <c r="M86" s="9"/>
    </row>
    <row r="87" spans="1:13" ht="30" customHeight="1">
      <c r="A87" s="7">
        <v>85</v>
      </c>
      <c r="B87" s="7" t="s">
        <v>84</v>
      </c>
      <c r="C87" s="7" t="s">
        <v>10</v>
      </c>
      <c r="D87" s="8" t="s">
        <v>184</v>
      </c>
      <c r="E87" s="8" t="s">
        <v>82</v>
      </c>
      <c r="F87" s="14" t="s">
        <v>267</v>
      </c>
      <c r="G87" s="7">
        <v>115.73</v>
      </c>
      <c r="H87" s="7">
        <f t="shared" si="5"/>
        <v>23.146</v>
      </c>
      <c r="I87" s="7">
        <v>71.2</v>
      </c>
      <c r="J87" s="7">
        <f t="shared" si="6"/>
        <v>42.72</v>
      </c>
      <c r="K87" s="7">
        <v>65.866</v>
      </c>
      <c r="L87" s="7">
        <v>3</v>
      </c>
      <c r="M87" s="9"/>
    </row>
    <row r="88" ht="30" customHeight="1">
      <c r="F88" s="19"/>
    </row>
  </sheetData>
  <sheetProtection/>
  <autoFilter ref="A2:M87"/>
  <mergeCells count="1">
    <mergeCell ref="A1:M1"/>
  </mergeCells>
  <printOptions/>
  <pageMargins left="0.75" right="0.75" top="1" bottom="1" header="0.5" footer="0.5"/>
  <pageSetup fitToHeight="4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G13"/>
  <sheetViews>
    <sheetView zoomScalePageLayoutView="0" workbookViewId="0" topLeftCell="A1">
      <selection activeCell="B27" sqref="B27"/>
    </sheetView>
  </sheetViews>
  <sheetFormatPr defaultColWidth="9.00390625" defaultRowHeight="14.25"/>
  <sheetData>
    <row r="13" spans="1:7" s="1" customFormat="1" ht="27" customHeight="1">
      <c r="A13" s="21"/>
      <c r="B13" s="21"/>
      <c r="C13" s="21"/>
      <c r="D13" s="21"/>
      <c r="E13" s="21"/>
      <c r="F13" s="21"/>
      <c r="G13" s="21"/>
    </row>
  </sheetData>
  <sheetProtection/>
  <mergeCells count="1">
    <mergeCell ref="A13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2019-06-22T07:39:36Z</cp:lastPrinted>
  <dcterms:created xsi:type="dcterms:W3CDTF">2019-06-12T13:46:34Z</dcterms:created>
  <dcterms:modified xsi:type="dcterms:W3CDTF">2019-06-22T07:57:59Z</dcterms:modified>
  <cp:category/>
  <cp:version/>
  <cp:contentType/>
  <cp:contentStatus/>
</cp:coreProperties>
</file>