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<sst xmlns="http://schemas.openxmlformats.org/spreadsheetml/2006/main" count="360" uniqueCount="216">
  <si>
    <t>姓名</t>
  </si>
  <si>
    <t>职位(专业)</t>
  </si>
  <si>
    <t>准考证号</t>
  </si>
  <si>
    <t>笔试分</t>
  </si>
  <si>
    <t>面试分</t>
  </si>
  <si>
    <t>总成绩</t>
  </si>
  <si>
    <t>朱琳</t>
  </si>
  <si>
    <t>武义县公安局</t>
  </si>
  <si>
    <t>朱明武</t>
  </si>
  <si>
    <t>朱葛</t>
  </si>
  <si>
    <t>余泽强</t>
  </si>
  <si>
    <t>刘文菁</t>
  </si>
  <si>
    <t>科员</t>
  </si>
  <si>
    <t>武义县森林公安局</t>
  </si>
  <si>
    <t>武义县卫生和计划生育局</t>
  </si>
  <si>
    <t>武义县乡镇机关</t>
  </si>
  <si>
    <t>徐国良</t>
  </si>
  <si>
    <t>工作人员</t>
  </si>
  <si>
    <t>选调生村官</t>
  </si>
  <si>
    <t>07201122023</t>
  </si>
  <si>
    <t>董婷</t>
  </si>
  <si>
    <t>武义县国土基层所</t>
  </si>
  <si>
    <t>国土员</t>
  </si>
  <si>
    <t>陶梦曦</t>
  </si>
  <si>
    <t>城建</t>
  </si>
  <si>
    <t>傅俞媛</t>
  </si>
  <si>
    <t>武义县人民法院</t>
  </si>
  <si>
    <t>法官助理（1）</t>
  </si>
  <si>
    <t>法官助理（2）</t>
  </si>
  <si>
    <t>陶陈孝</t>
  </si>
  <si>
    <t>杜兴元</t>
  </si>
  <si>
    <t>王颖</t>
  </si>
  <si>
    <t>潘晓露</t>
  </si>
  <si>
    <t>周丽丽</t>
  </si>
  <si>
    <t>名次</t>
  </si>
  <si>
    <t>备注</t>
  </si>
  <si>
    <t>07201122727</t>
  </si>
  <si>
    <t>周振兴</t>
  </si>
  <si>
    <t>武义县防汛防旱指挥部办公室</t>
  </si>
  <si>
    <t>07201111403</t>
  </si>
  <si>
    <t>傅侃滢</t>
  </si>
  <si>
    <t>07302181303</t>
  </si>
  <si>
    <t>陈政</t>
  </si>
  <si>
    <t>普警</t>
  </si>
  <si>
    <t>07302181318</t>
  </si>
  <si>
    <t>吴昂阳</t>
  </si>
  <si>
    <t>07302181323</t>
  </si>
  <si>
    <t>07302181320</t>
  </si>
  <si>
    <t>07302181325</t>
  </si>
  <si>
    <t>王江春</t>
  </si>
  <si>
    <t>07201071108</t>
  </si>
  <si>
    <t>07201172102</t>
  </si>
  <si>
    <t>07201101807</t>
  </si>
  <si>
    <t>章敏</t>
  </si>
  <si>
    <t>07201053426</t>
  </si>
  <si>
    <t>祝宏露</t>
  </si>
  <si>
    <t>07201142111</t>
  </si>
  <si>
    <t>吴鹏飞</t>
  </si>
  <si>
    <t>07201014710</t>
  </si>
  <si>
    <t>张晓旋</t>
  </si>
  <si>
    <t>07201071210</t>
  </si>
  <si>
    <t>吕成超</t>
  </si>
  <si>
    <t>07201123523</t>
  </si>
  <si>
    <t>周子凯</t>
  </si>
  <si>
    <t>07201043517</t>
  </si>
  <si>
    <t>潘宏盛</t>
  </si>
  <si>
    <t>07201033916</t>
  </si>
  <si>
    <t>朱娴璐</t>
  </si>
  <si>
    <t>07201033522</t>
  </si>
  <si>
    <t>陈硕</t>
  </si>
  <si>
    <t>07201071104</t>
  </si>
  <si>
    <t>朱楚敏</t>
  </si>
  <si>
    <t>07201073007</t>
  </si>
  <si>
    <t>张芳琳</t>
  </si>
  <si>
    <t>07201051725</t>
  </si>
  <si>
    <t>谢燕云</t>
  </si>
  <si>
    <t>07201032122</t>
  </si>
  <si>
    <t>王晨茜</t>
  </si>
  <si>
    <t>07201030605</t>
  </si>
  <si>
    <t>金淑丽</t>
  </si>
  <si>
    <t>司法行政人员</t>
  </si>
  <si>
    <t>07201131807</t>
  </si>
  <si>
    <t>余嘉</t>
  </si>
  <si>
    <t>07201051910</t>
  </si>
  <si>
    <t>祝美婷</t>
  </si>
  <si>
    <t>李艳艳</t>
  </si>
  <si>
    <t>武义县人民政府经济协作办公室（招商局）</t>
  </si>
  <si>
    <t>07201050413</t>
  </si>
  <si>
    <t>魏晓东</t>
  </si>
  <si>
    <t>07201062922</t>
  </si>
  <si>
    <t>管方圆</t>
  </si>
  <si>
    <t>07301181008</t>
  </si>
  <si>
    <t>陈昱</t>
  </si>
  <si>
    <t>民警</t>
  </si>
  <si>
    <t>07301181215</t>
  </si>
  <si>
    <t>史顺航</t>
  </si>
  <si>
    <t>07301180928</t>
  </si>
  <si>
    <t>07201102229</t>
  </si>
  <si>
    <t>武义县审计局</t>
  </si>
  <si>
    <t>07201041302</t>
  </si>
  <si>
    <t>07201061005</t>
  </si>
  <si>
    <t>汤玉赟</t>
  </si>
  <si>
    <t>07201051312</t>
  </si>
  <si>
    <t>董筱雅</t>
  </si>
  <si>
    <t>07201062014</t>
  </si>
  <si>
    <t>陶溢胜</t>
  </si>
  <si>
    <t>07201020330</t>
  </si>
  <si>
    <t>周文雅</t>
  </si>
  <si>
    <t>07201021514</t>
  </si>
  <si>
    <t>景可</t>
  </si>
  <si>
    <t>07201102403</t>
  </si>
  <si>
    <t>程蓓蓓</t>
  </si>
  <si>
    <t>07201080914</t>
  </si>
  <si>
    <t>刘畅</t>
  </si>
  <si>
    <t>07201100522</t>
  </si>
  <si>
    <t>朱晓灿</t>
  </si>
  <si>
    <t>07201102004</t>
  </si>
  <si>
    <t>杨洁</t>
  </si>
  <si>
    <t>07201171928</t>
  </si>
  <si>
    <t>黄冯文</t>
  </si>
  <si>
    <t>07201070604</t>
  </si>
  <si>
    <t>项宇航</t>
  </si>
  <si>
    <t>07201041608</t>
  </si>
  <si>
    <t>刘广文</t>
  </si>
  <si>
    <t>07201142817</t>
  </si>
  <si>
    <t>蓝晓春</t>
  </si>
  <si>
    <t>07201092425</t>
  </si>
  <si>
    <t>项建凯</t>
  </si>
  <si>
    <t>07201142113</t>
  </si>
  <si>
    <t>林杰俊</t>
  </si>
  <si>
    <t>07201051119</t>
  </si>
  <si>
    <t>俞秋强</t>
  </si>
  <si>
    <t>07201145522</t>
  </si>
  <si>
    <t>陈婷</t>
  </si>
  <si>
    <t>07201120103</t>
  </si>
  <si>
    <t>舒思衡</t>
  </si>
  <si>
    <t>07201053202</t>
  </si>
  <si>
    <t>王聪</t>
  </si>
  <si>
    <t>07201033615</t>
  </si>
  <si>
    <t>应俊</t>
  </si>
  <si>
    <t>07201021701</t>
  </si>
  <si>
    <t>郑海莉</t>
  </si>
  <si>
    <t>07201112305</t>
  </si>
  <si>
    <t>傅敏理</t>
  </si>
  <si>
    <t>07201143414</t>
  </si>
  <si>
    <t>优秀村干部“职位1”（1）</t>
  </si>
  <si>
    <t>07201082408</t>
  </si>
  <si>
    <t>07201101527</t>
  </si>
  <si>
    <t>余俭跃</t>
  </si>
  <si>
    <t>07201144126</t>
  </si>
  <si>
    <t>优秀村干部“职位1”（2）</t>
  </si>
  <si>
    <t>07201130519</t>
  </si>
  <si>
    <t>07201051217</t>
  </si>
  <si>
    <t>07789181605</t>
  </si>
  <si>
    <t>徐璨</t>
  </si>
  <si>
    <t>优秀村干部“职位2”</t>
  </si>
  <si>
    <t>07789181716</t>
  </si>
  <si>
    <t>07789181704</t>
  </si>
  <si>
    <t>07201052705</t>
  </si>
  <si>
    <t>徐俊攀</t>
  </si>
  <si>
    <t>专职人民武装干部学员</t>
  </si>
  <si>
    <t>07201062122</t>
  </si>
  <si>
    <t>张洛</t>
  </si>
  <si>
    <t>07201101025</t>
  </si>
  <si>
    <t>何政豪</t>
  </si>
  <si>
    <t>中共武义县纪委监察局</t>
  </si>
  <si>
    <t>纪检办案人员</t>
  </si>
  <si>
    <t>07201142630</t>
  </si>
  <si>
    <t>黄益武</t>
  </si>
  <si>
    <t>07201122229</t>
  </si>
  <si>
    <t>王道键</t>
  </si>
  <si>
    <t>07201092228</t>
  </si>
  <si>
    <t>叶鑫</t>
  </si>
  <si>
    <t>07201070323</t>
  </si>
  <si>
    <t>张啸龙</t>
  </si>
  <si>
    <t>07201022612</t>
  </si>
  <si>
    <t>应星宏</t>
  </si>
  <si>
    <t>07201170904</t>
  </si>
  <si>
    <t>陈学超</t>
  </si>
  <si>
    <t>07201170421</t>
  </si>
  <si>
    <t>施迎春</t>
  </si>
  <si>
    <t>报考单位</t>
  </si>
  <si>
    <t>2017年武义县考试录用公务员总成绩及入围体检人员名单（6月3日）</t>
  </si>
  <si>
    <t>缺考</t>
  </si>
  <si>
    <t xml:space="preserve">    请入围体检的考生等候体检通知。                        
                                                                                                </t>
  </si>
  <si>
    <t xml:space="preserve"> 中共武义县委组织部               武义县人力资源和社会保障局 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</si>
  <si>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</si>
  <si>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</si>
  <si>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</si>
  <si>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</si>
  <si>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</si>
  <si>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</si>
  <si>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</si>
  <si>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</si>
  <si>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</si>
  <si>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</si>
  <si>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</si>
  <si>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</si>
  <si>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</si>
  <si>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</si>
  <si>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</si>
  <si>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</si>
  <si>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</si>
  <si>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</si>
  <si>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</si>
  <si>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</si>
  <si>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</si>
  <si>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</si>
  <si>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</si>
  <si>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</si>
  <si>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</si>
  <si>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</si>
  <si>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</si>
  <si>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</si>
  <si>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</si>
  <si>
    <t>入围体验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</si>
</sst>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 "/>
    <numFmt numFmtId="178" formatCode="0.0000_);[Red]\(0.00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仿宋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/>
    </xf>
    <xf numFmtId="178" fontId="24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8" fontId="24" fillId="0" borderId="0" xfId="0" applyNumberFormat="1" applyFont="1" applyAlignment="1">
      <alignment vertical="center"/>
    </xf>
    <xf numFmtId="31" fontId="24" fillId="0" borderId="0" xfId="0" applyNumberFormat="1" applyFont="1" applyAlignment="1">
      <alignment horizontal="center" vertical="center"/>
    </xf>
    <xf numFmtId="177" fontId="24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9.375" style="0" customWidth="1"/>
    <col min="2" max="2" width="26.25390625" style="0" customWidth="1"/>
    <col min="3" max="3" width="22.875" style="0" customWidth="1"/>
    <col min="4" max="4" width="13.75390625" style="0" customWidth="1"/>
    <col min="5" max="5" width="9.625" style="0" customWidth="1"/>
    <col min="6" max="6" width="9.125" style="0" customWidth="1"/>
    <col min="7" max="7" width="10.375" style="5" customWidth="1"/>
    <col min="8" max="8" width="5.25390625" style="0" customWidth="1"/>
    <col min="9" max="9" width="13.75390625" style="0" customWidth="1"/>
  </cols>
  <sheetData>
    <row r="1" spans="1:9" s="1" customFormat="1" ht="30" customHeight="1">
      <c r="A1" s="6" t="s">
        <v>182</v>
      </c>
      <c r="B1" s="6"/>
      <c r="C1" s="6"/>
      <c r="D1" s="6"/>
      <c r="E1" s="6"/>
      <c r="F1" s="6"/>
      <c r="G1" s="6"/>
      <c r="H1" s="6"/>
      <c r="I1" s="6"/>
    </row>
    <row r="2" spans="1:9" s="1" customFormat="1" ht="35.25" customHeight="1">
      <c r="A2" s="7" t="s">
        <v>184</v>
      </c>
      <c r="B2" s="7"/>
      <c r="C2" s="7"/>
      <c r="D2" s="7"/>
      <c r="E2" s="7"/>
      <c r="F2" s="7"/>
      <c r="G2" s="7"/>
      <c r="H2" s="7"/>
      <c r="I2" s="7"/>
    </row>
    <row r="3" spans="1:9" s="2" customFormat="1" ht="14.25">
      <c r="A3" s="3" t="s">
        <v>0</v>
      </c>
      <c r="B3" s="3" t="s">
        <v>181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4" t="s">
        <v>34</v>
      </c>
      <c r="I3" s="4" t="s">
        <v>35</v>
      </c>
    </row>
    <row r="4" spans="1:9" ht="14.25">
      <c r="A4" s="8" t="s">
        <v>37</v>
      </c>
      <c r="B4" s="8" t="s">
        <v>38</v>
      </c>
      <c r="C4" s="8" t="s">
        <v>17</v>
      </c>
      <c r="D4" s="8" t="s">
        <v>36</v>
      </c>
      <c r="E4" s="14">
        <v>128.33</v>
      </c>
      <c r="F4" s="14">
        <v>75.4</v>
      </c>
      <c r="G4" s="9">
        <f>E4/4+F4/2</f>
        <v>69.7825</v>
      </c>
      <c r="H4" s="8">
        <v>1</v>
      </c>
      <c r="I4" s="10" t="s">
        <v>215</v>
      </c>
    </row>
    <row r="5" spans="1:9" ht="14.25">
      <c r="A5" s="8" t="s">
        <v>40</v>
      </c>
      <c r="B5" s="8" t="s">
        <v>38</v>
      </c>
      <c r="C5" s="8" t="s">
        <v>17</v>
      </c>
      <c r="D5" s="8" t="s">
        <v>39</v>
      </c>
      <c r="E5" s="14">
        <v>116.5</v>
      </c>
      <c r="F5" s="14">
        <v>76.8</v>
      </c>
      <c r="G5" s="9">
        <f>E5/4+F5/2</f>
        <v>67.525</v>
      </c>
      <c r="H5" s="8">
        <v>2</v>
      </c>
      <c r="I5" s="10" t="s">
        <v>215</v>
      </c>
    </row>
    <row r="6" spans="1:9" ht="14.25">
      <c r="A6" s="8" t="s">
        <v>42</v>
      </c>
      <c r="B6" s="8" t="s">
        <v>7</v>
      </c>
      <c r="C6" s="8" t="s">
        <v>43</v>
      </c>
      <c r="D6" s="8" t="s">
        <v>41</v>
      </c>
      <c r="E6" s="14">
        <v>68.77</v>
      </c>
      <c r="F6" s="14">
        <v>78</v>
      </c>
      <c r="G6" s="9">
        <f>E6/2+F6/2</f>
        <v>73.38499999999999</v>
      </c>
      <c r="H6" s="8">
        <v>1</v>
      </c>
      <c r="I6" s="10" t="s">
        <v>215</v>
      </c>
    </row>
    <row r="7" spans="1:9" ht="14.25">
      <c r="A7" s="8" t="s">
        <v>45</v>
      </c>
      <c r="B7" s="8" t="s">
        <v>7</v>
      </c>
      <c r="C7" s="8" t="s">
        <v>43</v>
      </c>
      <c r="D7" s="8" t="s">
        <v>44</v>
      </c>
      <c r="E7" s="14">
        <v>62.07</v>
      </c>
      <c r="F7" s="14">
        <v>84.2</v>
      </c>
      <c r="G7" s="9">
        <f>E7/2+F7/2</f>
        <v>73.135</v>
      </c>
      <c r="H7" s="8">
        <v>2</v>
      </c>
      <c r="I7" s="10" t="s">
        <v>215</v>
      </c>
    </row>
    <row r="8" spans="1:9" ht="14.25">
      <c r="A8" s="8" t="s">
        <v>8</v>
      </c>
      <c r="B8" s="8" t="s">
        <v>7</v>
      </c>
      <c r="C8" s="8" t="s">
        <v>43</v>
      </c>
      <c r="D8" s="8" t="s">
        <v>46</v>
      </c>
      <c r="E8" s="14">
        <v>63.13</v>
      </c>
      <c r="F8" s="14">
        <v>75.8</v>
      </c>
      <c r="G8" s="9">
        <f>E8/2+F8/2</f>
        <v>69.465</v>
      </c>
      <c r="H8" s="8">
        <v>3</v>
      </c>
      <c r="I8" s="10" t="s">
        <v>215</v>
      </c>
    </row>
    <row r="9" spans="1:9" ht="14.25">
      <c r="A9" s="8" t="s">
        <v>10</v>
      </c>
      <c r="B9" s="8" t="s">
        <v>7</v>
      </c>
      <c r="C9" s="8" t="s">
        <v>43</v>
      </c>
      <c r="D9" s="8" t="s">
        <v>47</v>
      </c>
      <c r="E9" s="14">
        <v>60.07</v>
      </c>
      <c r="F9" s="14">
        <v>76</v>
      </c>
      <c r="G9" s="9">
        <f>E9/2+F9/2</f>
        <v>68.035</v>
      </c>
      <c r="H9" s="8">
        <v>4</v>
      </c>
      <c r="I9" s="10" t="s">
        <v>215</v>
      </c>
    </row>
    <row r="10" spans="1:9" ht="14.25">
      <c r="A10" s="8" t="s">
        <v>49</v>
      </c>
      <c r="B10" s="8" t="s">
        <v>7</v>
      </c>
      <c r="C10" s="8" t="s">
        <v>43</v>
      </c>
      <c r="D10" s="8" t="s">
        <v>48</v>
      </c>
      <c r="E10" s="14">
        <v>59.78</v>
      </c>
      <c r="F10" s="14">
        <v>75.8</v>
      </c>
      <c r="G10" s="9">
        <f>E10/2+F10/2</f>
        <v>67.78999999999999</v>
      </c>
      <c r="H10" s="8">
        <v>5</v>
      </c>
      <c r="I10" s="8"/>
    </row>
    <row r="11" spans="1:9" ht="14.25">
      <c r="A11" s="8" t="s">
        <v>25</v>
      </c>
      <c r="B11" s="8" t="s">
        <v>21</v>
      </c>
      <c r="C11" s="8" t="s">
        <v>22</v>
      </c>
      <c r="D11" s="8" t="s">
        <v>50</v>
      </c>
      <c r="E11" s="14">
        <v>125</v>
      </c>
      <c r="F11" s="14">
        <v>82</v>
      </c>
      <c r="G11" s="9">
        <f aca="true" t="shared" si="0" ref="G11:G74">E11/4+F11/2</f>
        <v>72.25</v>
      </c>
      <c r="H11" s="8">
        <v>1</v>
      </c>
      <c r="I11" s="10" t="s">
        <v>187</v>
      </c>
    </row>
    <row r="12" spans="1:9" ht="14.25">
      <c r="A12" s="8" t="s">
        <v>11</v>
      </c>
      <c r="B12" s="8" t="s">
        <v>21</v>
      </c>
      <c r="C12" s="8" t="s">
        <v>22</v>
      </c>
      <c r="D12" s="8" t="s">
        <v>51</v>
      </c>
      <c r="E12" s="14">
        <v>126.83</v>
      </c>
      <c r="F12" s="14">
        <v>81</v>
      </c>
      <c r="G12" s="9">
        <f t="shared" si="0"/>
        <v>72.2075</v>
      </c>
      <c r="H12" s="8">
        <v>2</v>
      </c>
      <c r="I12" s="10" t="s">
        <v>187</v>
      </c>
    </row>
    <row r="13" spans="1:9" ht="14.25">
      <c r="A13" s="8" t="s">
        <v>53</v>
      </c>
      <c r="B13" s="8" t="s">
        <v>21</v>
      </c>
      <c r="C13" s="8" t="s">
        <v>22</v>
      </c>
      <c r="D13" s="8" t="s">
        <v>52</v>
      </c>
      <c r="E13" s="14">
        <v>119.17</v>
      </c>
      <c r="F13" s="14">
        <v>82.8</v>
      </c>
      <c r="G13" s="9">
        <f t="shared" si="0"/>
        <v>71.1925</v>
      </c>
      <c r="H13" s="8">
        <v>3</v>
      </c>
      <c r="I13" s="10" t="s">
        <v>187</v>
      </c>
    </row>
    <row r="14" spans="1:9" ht="14.25">
      <c r="A14" s="8" t="s">
        <v>55</v>
      </c>
      <c r="B14" s="8" t="s">
        <v>21</v>
      </c>
      <c r="C14" s="8" t="s">
        <v>22</v>
      </c>
      <c r="D14" s="8" t="s">
        <v>54</v>
      </c>
      <c r="E14" s="14">
        <v>121.17</v>
      </c>
      <c r="F14" s="14">
        <v>79.4</v>
      </c>
      <c r="G14" s="9">
        <f t="shared" si="0"/>
        <v>69.9925</v>
      </c>
      <c r="H14" s="8">
        <v>4</v>
      </c>
      <c r="I14" s="10" t="s">
        <v>187</v>
      </c>
    </row>
    <row r="15" spans="1:9" ht="14.25">
      <c r="A15" s="8" t="s">
        <v>57</v>
      </c>
      <c r="B15" s="8" t="s">
        <v>21</v>
      </c>
      <c r="C15" s="8" t="s">
        <v>22</v>
      </c>
      <c r="D15" s="8" t="s">
        <v>56</v>
      </c>
      <c r="E15" s="14">
        <v>119.17</v>
      </c>
      <c r="F15" s="14">
        <v>75</v>
      </c>
      <c r="G15" s="9">
        <f t="shared" si="0"/>
        <v>67.2925</v>
      </c>
      <c r="H15" s="8">
        <v>5</v>
      </c>
      <c r="I15" s="10" t="s">
        <v>187</v>
      </c>
    </row>
    <row r="16" spans="1:9" ht="14.25">
      <c r="A16" s="8" t="s">
        <v>59</v>
      </c>
      <c r="B16" s="8" t="s">
        <v>21</v>
      </c>
      <c r="C16" s="8" t="s">
        <v>22</v>
      </c>
      <c r="D16" s="8" t="s">
        <v>58</v>
      </c>
      <c r="E16" s="14">
        <v>129.83</v>
      </c>
      <c r="F16" s="14">
        <v>67.4</v>
      </c>
      <c r="G16" s="9">
        <f t="shared" si="0"/>
        <v>66.1575</v>
      </c>
      <c r="H16" s="8">
        <v>6</v>
      </c>
      <c r="I16" s="8"/>
    </row>
    <row r="17" spans="1:9" ht="14.25">
      <c r="A17" s="8" t="s">
        <v>61</v>
      </c>
      <c r="B17" s="8" t="s">
        <v>26</v>
      </c>
      <c r="C17" s="8" t="s">
        <v>27</v>
      </c>
      <c r="D17" s="8" t="s">
        <v>60</v>
      </c>
      <c r="E17" s="14">
        <v>119</v>
      </c>
      <c r="F17" s="14">
        <v>86.4</v>
      </c>
      <c r="G17" s="9">
        <f t="shared" si="0"/>
        <v>72.95</v>
      </c>
      <c r="H17" s="8">
        <v>1</v>
      </c>
      <c r="I17" s="10" t="s">
        <v>188</v>
      </c>
    </row>
    <row r="18" spans="1:9" ht="14.25">
      <c r="A18" s="8" t="s">
        <v>63</v>
      </c>
      <c r="B18" s="8" t="s">
        <v>26</v>
      </c>
      <c r="C18" s="8" t="s">
        <v>27</v>
      </c>
      <c r="D18" s="8" t="s">
        <v>62</v>
      </c>
      <c r="E18" s="14">
        <v>115.5</v>
      </c>
      <c r="F18" s="14">
        <v>80</v>
      </c>
      <c r="G18" s="9">
        <f t="shared" si="0"/>
        <v>68.875</v>
      </c>
      <c r="H18" s="8">
        <v>2</v>
      </c>
      <c r="I18" s="10" t="s">
        <v>189</v>
      </c>
    </row>
    <row r="19" spans="1:9" ht="14.25">
      <c r="A19" s="8" t="s">
        <v>65</v>
      </c>
      <c r="B19" s="8" t="s">
        <v>26</v>
      </c>
      <c r="C19" s="8" t="s">
        <v>27</v>
      </c>
      <c r="D19" s="8" t="s">
        <v>64</v>
      </c>
      <c r="E19" s="14">
        <v>116.83</v>
      </c>
      <c r="F19" s="14">
        <v>76.6</v>
      </c>
      <c r="G19" s="9">
        <f t="shared" si="0"/>
        <v>67.5075</v>
      </c>
      <c r="H19" s="8">
        <v>3</v>
      </c>
      <c r="I19" s="10" t="s">
        <v>190</v>
      </c>
    </row>
    <row r="20" spans="1:9" ht="14.25">
      <c r="A20" s="8" t="s">
        <v>67</v>
      </c>
      <c r="B20" s="8" t="s">
        <v>26</v>
      </c>
      <c r="C20" s="8" t="s">
        <v>28</v>
      </c>
      <c r="D20" s="8" t="s">
        <v>66</v>
      </c>
      <c r="E20" s="14">
        <v>126.17</v>
      </c>
      <c r="F20" s="14">
        <v>81.6</v>
      </c>
      <c r="G20" s="9">
        <f t="shared" si="0"/>
        <v>72.3425</v>
      </c>
      <c r="H20" s="8">
        <v>1</v>
      </c>
      <c r="I20" s="10" t="s">
        <v>191</v>
      </c>
    </row>
    <row r="21" spans="1:9" ht="14.25">
      <c r="A21" s="8" t="s">
        <v>69</v>
      </c>
      <c r="B21" s="8" t="s">
        <v>26</v>
      </c>
      <c r="C21" s="8" t="s">
        <v>28</v>
      </c>
      <c r="D21" s="8" t="s">
        <v>68</v>
      </c>
      <c r="E21" s="14">
        <v>124</v>
      </c>
      <c r="F21" s="14">
        <v>76.4</v>
      </c>
      <c r="G21" s="9">
        <f t="shared" si="0"/>
        <v>69.2</v>
      </c>
      <c r="H21" s="8">
        <v>2</v>
      </c>
      <c r="I21" s="10" t="s">
        <v>191</v>
      </c>
    </row>
    <row r="22" spans="1:9" ht="14.25">
      <c r="A22" s="8" t="s">
        <v>71</v>
      </c>
      <c r="B22" s="8" t="s">
        <v>26</v>
      </c>
      <c r="C22" s="8" t="s">
        <v>28</v>
      </c>
      <c r="D22" s="8" t="s">
        <v>70</v>
      </c>
      <c r="E22" s="14">
        <v>120.67</v>
      </c>
      <c r="F22" s="14">
        <v>78</v>
      </c>
      <c r="G22" s="9">
        <f t="shared" si="0"/>
        <v>69.1675</v>
      </c>
      <c r="H22" s="8">
        <v>3</v>
      </c>
      <c r="I22" s="10" t="s">
        <v>192</v>
      </c>
    </row>
    <row r="23" spans="1:9" ht="14.25">
      <c r="A23" s="8" t="s">
        <v>73</v>
      </c>
      <c r="B23" s="8" t="s">
        <v>26</v>
      </c>
      <c r="C23" s="8" t="s">
        <v>28</v>
      </c>
      <c r="D23" s="8" t="s">
        <v>72</v>
      </c>
      <c r="E23" s="14">
        <v>120.67</v>
      </c>
      <c r="F23" s="14">
        <v>77.4</v>
      </c>
      <c r="G23" s="9">
        <f t="shared" si="0"/>
        <v>68.8675</v>
      </c>
      <c r="H23" s="8">
        <v>4</v>
      </c>
      <c r="I23" s="10" t="s">
        <v>193</v>
      </c>
    </row>
    <row r="24" spans="1:9" ht="14.25">
      <c r="A24" s="8" t="s">
        <v>75</v>
      </c>
      <c r="B24" s="8" t="s">
        <v>26</v>
      </c>
      <c r="C24" s="8" t="s">
        <v>28</v>
      </c>
      <c r="D24" s="8" t="s">
        <v>74</v>
      </c>
      <c r="E24" s="14">
        <v>116.67</v>
      </c>
      <c r="F24" s="14">
        <v>78.6</v>
      </c>
      <c r="G24" s="9">
        <f t="shared" si="0"/>
        <v>68.4675</v>
      </c>
      <c r="H24" s="8">
        <v>5</v>
      </c>
      <c r="I24" s="8"/>
    </row>
    <row r="25" spans="1:9" ht="14.25">
      <c r="A25" s="8" t="s">
        <v>77</v>
      </c>
      <c r="B25" s="8" t="s">
        <v>26</v>
      </c>
      <c r="C25" s="8" t="s">
        <v>28</v>
      </c>
      <c r="D25" s="8" t="s">
        <v>76</v>
      </c>
      <c r="E25" s="14">
        <v>116.67</v>
      </c>
      <c r="F25" s="14">
        <v>71.4</v>
      </c>
      <c r="G25" s="9">
        <f t="shared" si="0"/>
        <v>64.8675</v>
      </c>
      <c r="H25" s="8">
        <v>6</v>
      </c>
      <c r="I25" s="8"/>
    </row>
    <row r="26" spans="1:9" ht="14.25">
      <c r="A26" s="8" t="s">
        <v>79</v>
      </c>
      <c r="B26" s="8" t="s">
        <v>26</v>
      </c>
      <c r="C26" s="8" t="s">
        <v>80</v>
      </c>
      <c r="D26" s="8" t="s">
        <v>78</v>
      </c>
      <c r="E26" s="14">
        <v>127.33</v>
      </c>
      <c r="F26" s="14">
        <v>77.6</v>
      </c>
      <c r="G26" s="9">
        <f t="shared" si="0"/>
        <v>70.6325</v>
      </c>
      <c r="H26" s="8">
        <v>1</v>
      </c>
      <c r="I26" s="10" t="s">
        <v>194</v>
      </c>
    </row>
    <row r="27" spans="1:9" ht="14.25">
      <c r="A27" s="8" t="s">
        <v>82</v>
      </c>
      <c r="B27" s="8" t="s">
        <v>26</v>
      </c>
      <c r="C27" s="8" t="s">
        <v>80</v>
      </c>
      <c r="D27" s="8" t="s">
        <v>81</v>
      </c>
      <c r="E27" s="14">
        <v>120.33</v>
      </c>
      <c r="F27" s="14">
        <v>75.6</v>
      </c>
      <c r="G27" s="9">
        <f t="shared" si="0"/>
        <v>67.8825</v>
      </c>
      <c r="H27" s="8">
        <v>2</v>
      </c>
      <c r="I27" s="10" t="s">
        <v>194</v>
      </c>
    </row>
    <row r="28" spans="1:9" ht="14.25">
      <c r="A28" s="8" t="s">
        <v>84</v>
      </c>
      <c r="B28" s="8" t="s">
        <v>26</v>
      </c>
      <c r="C28" s="8" t="s">
        <v>80</v>
      </c>
      <c r="D28" s="8" t="s">
        <v>83</v>
      </c>
      <c r="E28" s="14">
        <v>121.67</v>
      </c>
      <c r="F28" s="14">
        <v>73.6</v>
      </c>
      <c r="G28" s="9">
        <f t="shared" si="0"/>
        <v>67.2175</v>
      </c>
      <c r="H28" s="8">
        <v>3</v>
      </c>
      <c r="I28" s="8"/>
    </row>
    <row r="29" spans="1:9" ht="14.25">
      <c r="A29" s="8" t="s">
        <v>85</v>
      </c>
      <c r="B29" s="8" t="s">
        <v>86</v>
      </c>
      <c r="C29" s="8" t="s">
        <v>17</v>
      </c>
      <c r="D29" s="8" t="s">
        <v>19</v>
      </c>
      <c r="E29" s="14">
        <v>124.17</v>
      </c>
      <c r="F29" s="14">
        <v>79.4</v>
      </c>
      <c r="G29" s="9">
        <f t="shared" si="0"/>
        <v>70.7425</v>
      </c>
      <c r="H29" s="8">
        <v>1</v>
      </c>
      <c r="I29" s="10" t="s">
        <v>195</v>
      </c>
    </row>
    <row r="30" spans="1:9" ht="14.25">
      <c r="A30" s="8" t="s">
        <v>88</v>
      </c>
      <c r="B30" s="8" t="s">
        <v>86</v>
      </c>
      <c r="C30" s="8" t="s">
        <v>17</v>
      </c>
      <c r="D30" s="8" t="s">
        <v>87</v>
      </c>
      <c r="E30" s="14">
        <v>119.83</v>
      </c>
      <c r="F30" s="14">
        <v>77.6</v>
      </c>
      <c r="G30" s="9">
        <f t="shared" si="0"/>
        <v>68.7575</v>
      </c>
      <c r="H30" s="8">
        <v>2</v>
      </c>
      <c r="I30" s="10" t="s">
        <v>196</v>
      </c>
    </row>
    <row r="31" spans="1:9" ht="14.25">
      <c r="A31" s="8" t="s">
        <v>90</v>
      </c>
      <c r="B31" s="8" t="s">
        <v>86</v>
      </c>
      <c r="C31" s="8" t="s">
        <v>17</v>
      </c>
      <c r="D31" s="8" t="s">
        <v>89</v>
      </c>
      <c r="E31" s="14">
        <v>129.83</v>
      </c>
      <c r="F31" s="14">
        <v>70.6</v>
      </c>
      <c r="G31" s="9">
        <f t="shared" si="0"/>
        <v>67.7575</v>
      </c>
      <c r="H31" s="8">
        <v>3</v>
      </c>
      <c r="I31" s="8"/>
    </row>
    <row r="32" spans="1:9" ht="14.25">
      <c r="A32" s="8" t="s">
        <v>92</v>
      </c>
      <c r="B32" s="8" t="s">
        <v>13</v>
      </c>
      <c r="C32" s="8" t="s">
        <v>93</v>
      </c>
      <c r="D32" s="8" t="s">
        <v>91</v>
      </c>
      <c r="E32" s="14">
        <v>127</v>
      </c>
      <c r="F32" s="14">
        <v>78.4</v>
      </c>
      <c r="G32" s="9">
        <f t="shared" si="0"/>
        <v>70.95</v>
      </c>
      <c r="H32" s="8">
        <v>1</v>
      </c>
      <c r="I32" s="10" t="s">
        <v>197</v>
      </c>
    </row>
    <row r="33" spans="1:9" ht="14.25">
      <c r="A33" s="8" t="s">
        <v>95</v>
      </c>
      <c r="B33" s="8" t="s">
        <v>13</v>
      </c>
      <c r="C33" s="8" t="s">
        <v>93</v>
      </c>
      <c r="D33" s="8" t="s">
        <v>94</v>
      </c>
      <c r="E33" s="14">
        <v>124.83</v>
      </c>
      <c r="F33" s="14">
        <v>79.2</v>
      </c>
      <c r="G33" s="9">
        <f t="shared" si="0"/>
        <v>70.8075</v>
      </c>
      <c r="H33" s="8">
        <v>2</v>
      </c>
      <c r="I33" s="10" t="s">
        <v>198</v>
      </c>
    </row>
    <row r="34" spans="1:9" ht="14.25">
      <c r="A34" s="8" t="s">
        <v>9</v>
      </c>
      <c r="B34" s="8" t="s">
        <v>13</v>
      </c>
      <c r="C34" s="8" t="s">
        <v>93</v>
      </c>
      <c r="D34" s="8" t="s">
        <v>96</v>
      </c>
      <c r="E34" s="14">
        <v>122.83</v>
      </c>
      <c r="F34" s="14">
        <v>78.6</v>
      </c>
      <c r="G34" s="9">
        <f t="shared" si="0"/>
        <v>70.0075</v>
      </c>
      <c r="H34" s="8">
        <v>3</v>
      </c>
      <c r="I34" s="8"/>
    </row>
    <row r="35" spans="1:9" ht="14.25">
      <c r="A35" s="8" t="s">
        <v>20</v>
      </c>
      <c r="B35" s="8" t="s">
        <v>98</v>
      </c>
      <c r="C35" s="8" t="s">
        <v>17</v>
      </c>
      <c r="D35" s="8" t="s">
        <v>97</v>
      </c>
      <c r="E35" s="14">
        <v>124</v>
      </c>
      <c r="F35" s="14">
        <v>80.8</v>
      </c>
      <c r="G35" s="9">
        <f t="shared" si="0"/>
        <v>71.4</v>
      </c>
      <c r="H35" s="8">
        <v>1</v>
      </c>
      <c r="I35" s="10" t="s">
        <v>198</v>
      </c>
    </row>
    <row r="36" spans="1:9" ht="14.25">
      <c r="A36" s="8" t="s">
        <v>6</v>
      </c>
      <c r="B36" s="8" t="s">
        <v>98</v>
      </c>
      <c r="C36" s="8" t="s">
        <v>17</v>
      </c>
      <c r="D36" s="8" t="s">
        <v>99</v>
      </c>
      <c r="E36" s="14">
        <v>120.33</v>
      </c>
      <c r="F36" s="14">
        <v>79.8</v>
      </c>
      <c r="G36" s="9">
        <f t="shared" si="0"/>
        <v>69.9825</v>
      </c>
      <c r="H36" s="8">
        <v>2</v>
      </c>
      <c r="I36" s="10" t="s">
        <v>198</v>
      </c>
    </row>
    <row r="37" spans="1:9" ht="14.25">
      <c r="A37" s="8" t="s">
        <v>101</v>
      </c>
      <c r="B37" s="8" t="s">
        <v>98</v>
      </c>
      <c r="C37" s="8" t="s">
        <v>17</v>
      </c>
      <c r="D37" s="8" t="s">
        <v>100</v>
      </c>
      <c r="E37" s="14">
        <v>119.67</v>
      </c>
      <c r="F37" s="14">
        <v>78</v>
      </c>
      <c r="G37" s="9">
        <f t="shared" si="0"/>
        <v>68.9175</v>
      </c>
      <c r="H37" s="8">
        <v>3</v>
      </c>
      <c r="I37" s="8"/>
    </row>
    <row r="38" spans="1:9" ht="14.25">
      <c r="A38" s="8" t="s">
        <v>103</v>
      </c>
      <c r="B38" s="8" t="s">
        <v>14</v>
      </c>
      <c r="C38" s="8" t="s">
        <v>12</v>
      </c>
      <c r="D38" s="8" t="s">
        <v>102</v>
      </c>
      <c r="E38" s="14">
        <v>114.5</v>
      </c>
      <c r="F38" s="14">
        <v>80.6</v>
      </c>
      <c r="G38" s="9">
        <f t="shared" si="0"/>
        <v>68.925</v>
      </c>
      <c r="H38" s="8">
        <v>1</v>
      </c>
      <c r="I38" s="10" t="s">
        <v>199</v>
      </c>
    </row>
    <row r="39" spans="1:9" ht="14.25">
      <c r="A39" s="8" t="s">
        <v>105</v>
      </c>
      <c r="B39" s="8" t="s">
        <v>14</v>
      </c>
      <c r="C39" s="8" t="s">
        <v>12</v>
      </c>
      <c r="D39" s="8" t="s">
        <v>104</v>
      </c>
      <c r="E39" s="14">
        <v>119.67</v>
      </c>
      <c r="F39" s="14">
        <v>78</v>
      </c>
      <c r="G39" s="9">
        <f t="shared" si="0"/>
        <v>68.9175</v>
      </c>
      <c r="H39" s="8">
        <v>2</v>
      </c>
      <c r="I39" s="10" t="s">
        <v>200</v>
      </c>
    </row>
    <row r="40" spans="1:9" ht="14.25">
      <c r="A40" s="8" t="s">
        <v>107</v>
      </c>
      <c r="B40" s="8" t="s">
        <v>14</v>
      </c>
      <c r="C40" s="8" t="s">
        <v>12</v>
      </c>
      <c r="D40" s="8" t="s">
        <v>106</v>
      </c>
      <c r="E40" s="14">
        <v>123.17</v>
      </c>
      <c r="F40" s="14">
        <v>74.2</v>
      </c>
      <c r="G40" s="9">
        <f t="shared" si="0"/>
        <v>67.8925</v>
      </c>
      <c r="H40" s="8">
        <v>3</v>
      </c>
      <c r="I40" s="8"/>
    </row>
    <row r="41" spans="1:9" ht="14.25">
      <c r="A41" s="8" t="s">
        <v>109</v>
      </c>
      <c r="B41" s="8" t="s">
        <v>15</v>
      </c>
      <c r="C41" s="8" t="s">
        <v>24</v>
      </c>
      <c r="D41" s="8" t="s">
        <v>108</v>
      </c>
      <c r="E41" s="14">
        <v>130.83</v>
      </c>
      <c r="F41" s="14">
        <v>84</v>
      </c>
      <c r="G41" s="9">
        <f t="shared" si="0"/>
        <v>74.70750000000001</v>
      </c>
      <c r="H41" s="8">
        <v>1</v>
      </c>
      <c r="I41" s="10" t="s">
        <v>199</v>
      </c>
    </row>
    <row r="42" spans="1:9" ht="14.25">
      <c r="A42" s="8" t="s">
        <v>111</v>
      </c>
      <c r="B42" s="8" t="s">
        <v>15</v>
      </c>
      <c r="C42" s="8" t="s">
        <v>24</v>
      </c>
      <c r="D42" s="8" t="s">
        <v>110</v>
      </c>
      <c r="E42" s="14">
        <v>124.33</v>
      </c>
      <c r="F42" s="14">
        <v>83.2</v>
      </c>
      <c r="G42" s="9">
        <f t="shared" si="0"/>
        <v>72.6825</v>
      </c>
      <c r="H42" s="8">
        <v>2</v>
      </c>
      <c r="I42" s="10" t="s">
        <v>201</v>
      </c>
    </row>
    <row r="43" spans="1:9" ht="14.25">
      <c r="A43" s="8" t="s">
        <v>113</v>
      </c>
      <c r="B43" s="8" t="s">
        <v>15</v>
      </c>
      <c r="C43" s="8" t="s">
        <v>24</v>
      </c>
      <c r="D43" s="8" t="s">
        <v>112</v>
      </c>
      <c r="E43" s="14">
        <v>126.5</v>
      </c>
      <c r="F43" s="14">
        <v>79.2</v>
      </c>
      <c r="G43" s="9">
        <f t="shared" si="0"/>
        <v>71.225</v>
      </c>
      <c r="H43" s="8">
        <v>3</v>
      </c>
      <c r="I43" s="10" t="s">
        <v>201</v>
      </c>
    </row>
    <row r="44" spans="1:9" ht="14.25">
      <c r="A44" s="8" t="s">
        <v>115</v>
      </c>
      <c r="B44" s="8" t="s">
        <v>15</v>
      </c>
      <c r="C44" s="8" t="s">
        <v>24</v>
      </c>
      <c r="D44" s="8" t="s">
        <v>114</v>
      </c>
      <c r="E44" s="14">
        <v>123.83</v>
      </c>
      <c r="F44" s="14">
        <v>79.4</v>
      </c>
      <c r="G44" s="9">
        <f t="shared" si="0"/>
        <v>70.6575</v>
      </c>
      <c r="H44" s="8">
        <v>4</v>
      </c>
      <c r="I44" s="10" t="s">
        <v>202</v>
      </c>
    </row>
    <row r="45" spans="1:9" ht="14.25">
      <c r="A45" s="8" t="s">
        <v>117</v>
      </c>
      <c r="B45" s="8" t="s">
        <v>15</v>
      </c>
      <c r="C45" s="8" t="s">
        <v>24</v>
      </c>
      <c r="D45" s="8" t="s">
        <v>116</v>
      </c>
      <c r="E45" s="14">
        <v>122.5</v>
      </c>
      <c r="F45" s="14">
        <v>77.6</v>
      </c>
      <c r="G45" s="9">
        <f t="shared" si="0"/>
        <v>69.425</v>
      </c>
      <c r="H45" s="8">
        <v>5</v>
      </c>
      <c r="I45" s="10" t="s">
        <v>202</v>
      </c>
    </row>
    <row r="46" spans="1:9" ht="14.25">
      <c r="A46" s="8" t="s">
        <v>119</v>
      </c>
      <c r="B46" s="8" t="s">
        <v>15</v>
      </c>
      <c r="C46" s="8" t="s">
        <v>24</v>
      </c>
      <c r="D46" s="8" t="s">
        <v>118</v>
      </c>
      <c r="E46" s="14">
        <v>123.67</v>
      </c>
      <c r="F46" s="14">
        <v>75.8</v>
      </c>
      <c r="G46" s="9">
        <f t="shared" si="0"/>
        <v>68.8175</v>
      </c>
      <c r="H46" s="8">
        <v>6</v>
      </c>
      <c r="I46" s="10" t="s">
        <v>203</v>
      </c>
    </row>
    <row r="47" spans="1:9" ht="14.25">
      <c r="A47" s="8" t="s">
        <v>121</v>
      </c>
      <c r="B47" s="8" t="s">
        <v>15</v>
      </c>
      <c r="C47" s="8" t="s">
        <v>24</v>
      </c>
      <c r="D47" s="8" t="s">
        <v>120</v>
      </c>
      <c r="E47" s="14">
        <v>122.33</v>
      </c>
      <c r="F47" s="14">
        <v>75.6</v>
      </c>
      <c r="G47" s="9">
        <f t="shared" si="0"/>
        <v>68.3825</v>
      </c>
      <c r="H47" s="8">
        <v>7</v>
      </c>
      <c r="I47" s="8"/>
    </row>
    <row r="48" spans="1:9" ht="14.25">
      <c r="A48" s="8" t="s">
        <v>123</v>
      </c>
      <c r="B48" s="8" t="s">
        <v>15</v>
      </c>
      <c r="C48" s="8" t="s">
        <v>24</v>
      </c>
      <c r="D48" s="8" t="s">
        <v>122</v>
      </c>
      <c r="E48" s="14">
        <v>122.17</v>
      </c>
      <c r="F48" s="14">
        <v>75.2</v>
      </c>
      <c r="G48" s="9">
        <f t="shared" si="0"/>
        <v>68.1425</v>
      </c>
      <c r="H48" s="8">
        <v>8</v>
      </c>
      <c r="I48" s="8"/>
    </row>
    <row r="49" spans="1:9" ht="14.25">
      <c r="A49" s="8" t="s">
        <v>125</v>
      </c>
      <c r="B49" s="8" t="s">
        <v>15</v>
      </c>
      <c r="C49" s="8" t="s">
        <v>18</v>
      </c>
      <c r="D49" s="8" t="s">
        <v>124</v>
      </c>
      <c r="E49" s="14">
        <v>113.17</v>
      </c>
      <c r="F49" s="14">
        <v>81.6</v>
      </c>
      <c r="G49" s="9">
        <f t="shared" si="0"/>
        <v>69.0925</v>
      </c>
      <c r="H49" s="8">
        <v>1</v>
      </c>
      <c r="I49" s="10" t="s">
        <v>204</v>
      </c>
    </row>
    <row r="50" spans="1:9" ht="14.25">
      <c r="A50" s="8" t="s">
        <v>127</v>
      </c>
      <c r="B50" s="8" t="s">
        <v>15</v>
      </c>
      <c r="C50" s="8" t="s">
        <v>18</v>
      </c>
      <c r="D50" s="8" t="s">
        <v>126</v>
      </c>
      <c r="E50" s="14">
        <v>117.67</v>
      </c>
      <c r="F50" s="14">
        <v>79.2</v>
      </c>
      <c r="G50" s="9">
        <f t="shared" si="0"/>
        <v>69.0175</v>
      </c>
      <c r="H50" s="8">
        <v>2</v>
      </c>
      <c r="I50" s="10" t="s">
        <v>189</v>
      </c>
    </row>
    <row r="51" spans="1:9" ht="14.25">
      <c r="A51" s="8" t="s">
        <v>129</v>
      </c>
      <c r="B51" s="8" t="s">
        <v>15</v>
      </c>
      <c r="C51" s="8" t="s">
        <v>18</v>
      </c>
      <c r="D51" s="8" t="s">
        <v>128</v>
      </c>
      <c r="E51" s="14">
        <v>117</v>
      </c>
      <c r="F51" s="14">
        <v>78.8</v>
      </c>
      <c r="G51" s="9">
        <f t="shared" si="0"/>
        <v>68.65</v>
      </c>
      <c r="H51" s="8">
        <v>3</v>
      </c>
      <c r="I51" s="10" t="s">
        <v>205</v>
      </c>
    </row>
    <row r="52" spans="1:9" ht="14.25">
      <c r="A52" s="8" t="s">
        <v>131</v>
      </c>
      <c r="B52" s="8" t="s">
        <v>15</v>
      </c>
      <c r="C52" s="8" t="s">
        <v>18</v>
      </c>
      <c r="D52" s="8" t="s">
        <v>130</v>
      </c>
      <c r="E52" s="14">
        <v>113</v>
      </c>
      <c r="F52" s="14">
        <v>80</v>
      </c>
      <c r="G52" s="9">
        <f t="shared" si="0"/>
        <v>68.25</v>
      </c>
      <c r="H52" s="8">
        <v>4</v>
      </c>
      <c r="I52" s="8"/>
    </row>
    <row r="53" spans="1:9" ht="14.25">
      <c r="A53" s="8" t="s">
        <v>133</v>
      </c>
      <c r="B53" s="8" t="s">
        <v>15</v>
      </c>
      <c r="C53" s="8" t="s">
        <v>18</v>
      </c>
      <c r="D53" s="8" t="s">
        <v>132</v>
      </c>
      <c r="E53" s="14">
        <v>114.5</v>
      </c>
      <c r="F53" s="14">
        <v>77.6</v>
      </c>
      <c r="G53" s="9">
        <f t="shared" si="0"/>
        <v>67.425</v>
      </c>
      <c r="H53" s="8">
        <v>5</v>
      </c>
      <c r="I53" s="8"/>
    </row>
    <row r="54" spans="1:9" ht="14.25">
      <c r="A54" s="8" t="s">
        <v>135</v>
      </c>
      <c r="B54" s="8" t="s">
        <v>15</v>
      </c>
      <c r="C54" s="8" t="s">
        <v>18</v>
      </c>
      <c r="D54" s="8" t="s">
        <v>134</v>
      </c>
      <c r="E54" s="14">
        <v>113.67</v>
      </c>
      <c r="F54" s="14">
        <v>77.8</v>
      </c>
      <c r="G54" s="9">
        <f t="shared" si="0"/>
        <v>67.3175</v>
      </c>
      <c r="H54" s="8">
        <v>6</v>
      </c>
      <c r="I54" s="8"/>
    </row>
    <row r="55" spans="1:9" ht="14.25">
      <c r="A55" s="8" t="s">
        <v>137</v>
      </c>
      <c r="B55" s="8" t="s">
        <v>15</v>
      </c>
      <c r="C55" s="8" t="s">
        <v>18</v>
      </c>
      <c r="D55" s="8" t="s">
        <v>136</v>
      </c>
      <c r="E55" s="14">
        <v>113</v>
      </c>
      <c r="F55" s="14">
        <v>77</v>
      </c>
      <c r="G55" s="9">
        <f t="shared" si="0"/>
        <v>66.75</v>
      </c>
      <c r="H55" s="8">
        <v>7</v>
      </c>
      <c r="I55" s="8"/>
    </row>
    <row r="56" spans="1:9" ht="14.25">
      <c r="A56" s="8" t="s">
        <v>139</v>
      </c>
      <c r="B56" s="8" t="s">
        <v>15</v>
      </c>
      <c r="C56" s="8" t="s">
        <v>18</v>
      </c>
      <c r="D56" s="8" t="s">
        <v>138</v>
      </c>
      <c r="E56" s="14">
        <v>119.33</v>
      </c>
      <c r="F56" s="14">
        <v>72.2</v>
      </c>
      <c r="G56" s="9">
        <f t="shared" si="0"/>
        <v>65.9325</v>
      </c>
      <c r="H56" s="8">
        <v>8</v>
      </c>
      <c r="I56" s="8"/>
    </row>
    <row r="57" spans="1:9" ht="14.25">
      <c r="A57" s="8" t="s">
        <v>141</v>
      </c>
      <c r="B57" s="8" t="s">
        <v>15</v>
      </c>
      <c r="C57" s="8" t="s">
        <v>18</v>
      </c>
      <c r="D57" s="8" t="s">
        <v>140</v>
      </c>
      <c r="E57" s="14">
        <v>116.5</v>
      </c>
      <c r="F57" s="14">
        <v>73.6</v>
      </c>
      <c r="G57" s="9">
        <f t="shared" si="0"/>
        <v>65.925</v>
      </c>
      <c r="H57" s="8">
        <v>9</v>
      </c>
      <c r="I57" s="8"/>
    </row>
    <row r="58" spans="1:9" ht="14.25">
      <c r="A58" s="8" t="s">
        <v>143</v>
      </c>
      <c r="B58" s="8" t="s">
        <v>15</v>
      </c>
      <c r="C58" s="8" t="s">
        <v>18</v>
      </c>
      <c r="D58" s="8" t="s">
        <v>142</v>
      </c>
      <c r="E58" s="14">
        <v>115.5</v>
      </c>
      <c r="F58" s="14">
        <v>71.2</v>
      </c>
      <c r="G58" s="9">
        <f t="shared" si="0"/>
        <v>64.475</v>
      </c>
      <c r="H58" s="8">
        <v>10</v>
      </c>
      <c r="I58" s="8"/>
    </row>
    <row r="59" spans="1:9" ht="14.25">
      <c r="A59" s="8" t="s">
        <v>29</v>
      </c>
      <c r="B59" s="8" t="s">
        <v>15</v>
      </c>
      <c r="C59" s="8" t="s">
        <v>145</v>
      </c>
      <c r="D59" s="8" t="s">
        <v>144</v>
      </c>
      <c r="E59" s="14">
        <v>112.5</v>
      </c>
      <c r="F59" s="14">
        <v>78.4</v>
      </c>
      <c r="G59" s="9">
        <f t="shared" si="0"/>
        <v>67.325</v>
      </c>
      <c r="H59" s="8">
        <v>1</v>
      </c>
      <c r="I59" s="10" t="s">
        <v>206</v>
      </c>
    </row>
    <row r="60" spans="1:9" ht="14.25">
      <c r="A60" s="8" t="s">
        <v>30</v>
      </c>
      <c r="B60" s="8" t="s">
        <v>15</v>
      </c>
      <c r="C60" s="8" t="s">
        <v>145</v>
      </c>
      <c r="D60" s="8" t="s">
        <v>146</v>
      </c>
      <c r="E60" s="14">
        <v>108.67</v>
      </c>
      <c r="F60" s="14">
        <v>74.6</v>
      </c>
      <c r="G60" s="9">
        <f t="shared" si="0"/>
        <v>64.4675</v>
      </c>
      <c r="H60" s="8">
        <v>2</v>
      </c>
      <c r="I60" s="10" t="s">
        <v>207</v>
      </c>
    </row>
    <row r="61" spans="1:9" ht="14.25">
      <c r="A61" s="8" t="s">
        <v>148</v>
      </c>
      <c r="B61" s="8" t="s">
        <v>15</v>
      </c>
      <c r="C61" s="8" t="s">
        <v>145</v>
      </c>
      <c r="D61" s="8" t="s">
        <v>147</v>
      </c>
      <c r="E61" s="14">
        <v>108.83</v>
      </c>
      <c r="F61" s="14">
        <v>67</v>
      </c>
      <c r="G61" s="9">
        <f t="shared" si="0"/>
        <v>60.707499999999996</v>
      </c>
      <c r="H61" s="8">
        <v>3</v>
      </c>
      <c r="I61" s="8"/>
    </row>
    <row r="62" spans="1:9" ht="14.25">
      <c r="A62" s="8" t="s">
        <v>31</v>
      </c>
      <c r="B62" s="8" t="s">
        <v>15</v>
      </c>
      <c r="C62" s="8" t="s">
        <v>150</v>
      </c>
      <c r="D62" s="8" t="s">
        <v>149</v>
      </c>
      <c r="E62" s="14">
        <v>124.83</v>
      </c>
      <c r="F62" s="14">
        <v>78</v>
      </c>
      <c r="G62" s="9">
        <f t="shared" si="0"/>
        <v>70.2075</v>
      </c>
      <c r="H62" s="8">
        <v>1</v>
      </c>
      <c r="I62" s="10" t="s">
        <v>208</v>
      </c>
    </row>
    <row r="63" spans="1:9" ht="14.25">
      <c r="A63" s="8" t="s">
        <v>32</v>
      </c>
      <c r="B63" s="8" t="s">
        <v>15</v>
      </c>
      <c r="C63" s="8" t="s">
        <v>150</v>
      </c>
      <c r="D63" s="8" t="s">
        <v>151</v>
      </c>
      <c r="E63" s="14">
        <v>124.67</v>
      </c>
      <c r="F63" s="14">
        <v>77.8</v>
      </c>
      <c r="G63" s="9">
        <f t="shared" si="0"/>
        <v>70.0675</v>
      </c>
      <c r="H63" s="8">
        <v>2</v>
      </c>
      <c r="I63" s="10" t="s">
        <v>209</v>
      </c>
    </row>
    <row r="64" spans="1:9" ht="14.25">
      <c r="A64" s="8" t="s">
        <v>33</v>
      </c>
      <c r="B64" s="8" t="s">
        <v>15</v>
      </c>
      <c r="C64" s="8" t="s">
        <v>150</v>
      </c>
      <c r="D64" s="8" t="s">
        <v>152</v>
      </c>
      <c r="E64" s="14">
        <v>121.5</v>
      </c>
      <c r="F64" s="14">
        <v>70.8</v>
      </c>
      <c r="G64" s="9">
        <f t="shared" si="0"/>
        <v>65.775</v>
      </c>
      <c r="H64" s="8">
        <v>3</v>
      </c>
      <c r="I64" s="8"/>
    </row>
    <row r="65" spans="1:9" ht="14.25">
      <c r="A65" s="8" t="s">
        <v>154</v>
      </c>
      <c r="B65" s="8" t="s">
        <v>15</v>
      </c>
      <c r="C65" s="8" t="s">
        <v>155</v>
      </c>
      <c r="D65" s="8" t="s">
        <v>153</v>
      </c>
      <c r="E65" s="14">
        <v>139</v>
      </c>
      <c r="F65" s="14">
        <v>81.2</v>
      </c>
      <c r="G65" s="9">
        <f t="shared" si="0"/>
        <v>75.35</v>
      </c>
      <c r="H65" s="8">
        <v>1</v>
      </c>
      <c r="I65" s="10" t="s">
        <v>194</v>
      </c>
    </row>
    <row r="66" spans="1:9" ht="14.25">
      <c r="A66" s="8" t="s">
        <v>16</v>
      </c>
      <c r="B66" s="8" t="s">
        <v>15</v>
      </c>
      <c r="C66" s="8" t="s">
        <v>155</v>
      </c>
      <c r="D66" s="8" t="s">
        <v>156</v>
      </c>
      <c r="E66" s="14">
        <v>119.5</v>
      </c>
      <c r="F66" s="14">
        <v>70.8</v>
      </c>
      <c r="G66" s="9">
        <f t="shared" si="0"/>
        <v>65.275</v>
      </c>
      <c r="H66" s="8">
        <v>2</v>
      </c>
      <c r="I66" s="10" t="s">
        <v>210</v>
      </c>
    </row>
    <row r="67" spans="1:9" ht="14.25">
      <c r="A67" s="8" t="s">
        <v>23</v>
      </c>
      <c r="B67" s="8" t="s">
        <v>15</v>
      </c>
      <c r="C67" s="8" t="s">
        <v>155</v>
      </c>
      <c r="D67" s="8" t="s">
        <v>157</v>
      </c>
      <c r="E67" s="14">
        <v>123.5</v>
      </c>
      <c r="F67" s="14">
        <v>68.2</v>
      </c>
      <c r="G67" s="9">
        <f t="shared" si="0"/>
        <v>64.975</v>
      </c>
      <c r="H67" s="8">
        <v>3</v>
      </c>
      <c r="I67" s="8"/>
    </row>
    <row r="68" spans="1:9" ht="14.25">
      <c r="A68" s="8" t="s">
        <v>159</v>
      </c>
      <c r="B68" s="8" t="s">
        <v>15</v>
      </c>
      <c r="C68" s="8" t="s">
        <v>160</v>
      </c>
      <c r="D68" s="8" t="s">
        <v>158</v>
      </c>
      <c r="E68" s="14">
        <v>118.83</v>
      </c>
      <c r="F68" s="14">
        <v>79.6</v>
      </c>
      <c r="G68" s="9">
        <f t="shared" si="0"/>
        <v>69.5075</v>
      </c>
      <c r="H68" s="8">
        <v>1</v>
      </c>
      <c r="I68" s="10" t="s">
        <v>211</v>
      </c>
    </row>
    <row r="69" spans="1:9" ht="14.25">
      <c r="A69" s="8" t="s">
        <v>162</v>
      </c>
      <c r="B69" s="8" t="s">
        <v>15</v>
      </c>
      <c r="C69" s="8" t="s">
        <v>160</v>
      </c>
      <c r="D69" s="8" t="s">
        <v>161</v>
      </c>
      <c r="E69" s="14">
        <v>112</v>
      </c>
      <c r="F69" s="14">
        <v>79.2</v>
      </c>
      <c r="G69" s="9">
        <f t="shared" si="0"/>
        <v>67.6</v>
      </c>
      <c r="H69" s="8">
        <v>2</v>
      </c>
      <c r="I69" s="8"/>
    </row>
    <row r="70" spans="1:9" ht="14.25">
      <c r="A70" s="8" t="s">
        <v>164</v>
      </c>
      <c r="B70" s="8" t="s">
        <v>165</v>
      </c>
      <c r="C70" s="8" t="s">
        <v>166</v>
      </c>
      <c r="D70" s="8" t="s">
        <v>163</v>
      </c>
      <c r="E70" s="14">
        <v>133.17</v>
      </c>
      <c r="F70" s="14">
        <v>79.6</v>
      </c>
      <c r="G70" s="9">
        <f t="shared" si="0"/>
        <v>73.0925</v>
      </c>
      <c r="H70" s="8">
        <v>1</v>
      </c>
      <c r="I70" s="10" t="s">
        <v>212</v>
      </c>
    </row>
    <row r="71" spans="1:9" ht="14.25">
      <c r="A71" s="8" t="s">
        <v>168</v>
      </c>
      <c r="B71" s="8" t="s">
        <v>165</v>
      </c>
      <c r="C71" s="8" t="s">
        <v>166</v>
      </c>
      <c r="D71" s="8" t="s">
        <v>167</v>
      </c>
      <c r="E71" s="14">
        <v>123.83</v>
      </c>
      <c r="F71" s="14">
        <v>79</v>
      </c>
      <c r="G71" s="9">
        <f t="shared" si="0"/>
        <v>70.4575</v>
      </c>
      <c r="H71" s="8">
        <v>2</v>
      </c>
      <c r="I71" s="10" t="s">
        <v>186</v>
      </c>
    </row>
    <row r="72" spans="1:9" ht="14.25">
      <c r="A72" s="8" t="s">
        <v>170</v>
      </c>
      <c r="B72" s="8" t="s">
        <v>165</v>
      </c>
      <c r="C72" s="8" t="s">
        <v>166</v>
      </c>
      <c r="D72" s="8" t="s">
        <v>169</v>
      </c>
      <c r="E72" s="14">
        <v>126.83</v>
      </c>
      <c r="F72" s="14">
        <v>76.4</v>
      </c>
      <c r="G72" s="9">
        <f t="shared" si="0"/>
        <v>69.9075</v>
      </c>
      <c r="H72" s="8">
        <v>3</v>
      </c>
      <c r="I72" s="10" t="s">
        <v>213</v>
      </c>
    </row>
    <row r="73" spans="1:9" ht="14.25">
      <c r="A73" s="8" t="s">
        <v>172</v>
      </c>
      <c r="B73" s="8" t="s">
        <v>165</v>
      </c>
      <c r="C73" s="8" t="s">
        <v>166</v>
      </c>
      <c r="D73" s="8" t="s">
        <v>171</v>
      </c>
      <c r="E73" s="14">
        <v>124.83</v>
      </c>
      <c r="F73" s="14">
        <v>77.4</v>
      </c>
      <c r="G73" s="9">
        <f t="shared" si="0"/>
        <v>69.9075</v>
      </c>
      <c r="H73" s="8">
        <v>4</v>
      </c>
      <c r="I73" s="10" t="s">
        <v>213</v>
      </c>
    </row>
    <row r="74" spans="1:9" ht="14.25">
      <c r="A74" s="8" t="s">
        <v>174</v>
      </c>
      <c r="B74" s="8" t="s">
        <v>165</v>
      </c>
      <c r="C74" s="8" t="s">
        <v>166</v>
      </c>
      <c r="D74" s="8" t="s">
        <v>173</v>
      </c>
      <c r="E74" s="14">
        <v>117</v>
      </c>
      <c r="F74" s="14">
        <v>76.2</v>
      </c>
      <c r="G74" s="9">
        <f t="shared" si="0"/>
        <v>67.35</v>
      </c>
      <c r="H74" s="8">
        <v>5</v>
      </c>
      <c r="I74" s="10" t="s">
        <v>214</v>
      </c>
    </row>
    <row r="75" spans="1:9" ht="14.25">
      <c r="A75" s="8" t="s">
        <v>176</v>
      </c>
      <c r="B75" s="8" t="s">
        <v>165</v>
      </c>
      <c r="C75" s="8" t="s">
        <v>166</v>
      </c>
      <c r="D75" s="8" t="s">
        <v>175</v>
      </c>
      <c r="E75" s="14">
        <v>117.83</v>
      </c>
      <c r="F75" s="14"/>
      <c r="G75" s="9">
        <f>E75/4+F75/2</f>
        <v>29.4575</v>
      </c>
      <c r="H75" s="8">
        <v>6</v>
      </c>
      <c r="I75" s="8" t="s">
        <v>183</v>
      </c>
    </row>
    <row r="76" spans="1:9" ht="14.25">
      <c r="A76" s="8" t="s">
        <v>178</v>
      </c>
      <c r="B76" s="8" t="s">
        <v>165</v>
      </c>
      <c r="C76" s="8" t="s">
        <v>166</v>
      </c>
      <c r="D76" s="8" t="s">
        <v>177</v>
      </c>
      <c r="E76" s="14">
        <v>117.17</v>
      </c>
      <c r="F76" s="14"/>
      <c r="G76" s="9">
        <f>E76/4+F76/2</f>
        <v>29.2925</v>
      </c>
      <c r="H76" s="8">
        <v>7</v>
      </c>
      <c r="I76" s="8" t="s">
        <v>183</v>
      </c>
    </row>
    <row r="77" spans="1:9" ht="14.25">
      <c r="A77" s="8" t="s">
        <v>180</v>
      </c>
      <c r="B77" s="8" t="s">
        <v>165</v>
      </c>
      <c r="C77" s="8" t="s">
        <v>166</v>
      </c>
      <c r="D77" s="8" t="s">
        <v>179</v>
      </c>
      <c r="E77" s="14">
        <v>116.5</v>
      </c>
      <c r="F77" s="14"/>
      <c r="G77" s="9">
        <f>E77/4+F77/2</f>
        <v>29.125</v>
      </c>
      <c r="H77" s="8">
        <v>8</v>
      </c>
      <c r="I77" s="8" t="s">
        <v>183</v>
      </c>
    </row>
    <row r="78" spans="1:9" ht="14.25">
      <c r="A78" s="11"/>
      <c r="B78" s="11"/>
      <c r="C78" s="11"/>
      <c r="D78" s="11"/>
      <c r="E78" s="11"/>
      <c r="F78" s="11"/>
      <c r="G78" s="12"/>
      <c r="H78" s="11"/>
      <c r="I78" s="11"/>
    </row>
    <row r="79" spans="1:9" ht="26.25" customHeight="1">
      <c r="A79" s="11"/>
      <c r="B79" s="11"/>
      <c r="C79" s="11"/>
      <c r="D79" s="11" t="s">
        <v>185</v>
      </c>
      <c r="E79" s="11"/>
      <c r="F79" s="11"/>
      <c r="G79" s="12"/>
      <c r="H79" s="11"/>
      <c r="I79" s="11"/>
    </row>
    <row r="80" spans="1:9" ht="26.25" customHeight="1">
      <c r="A80" s="11"/>
      <c r="B80" s="11"/>
      <c r="C80" s="11"/>
      <c r="D80" s="11"/>
      <c r="E80" s="13">
        <v>42889</v>
      </c>
      <c r="F80" s="13"/>
      <c r="G80" s="12"/>
      <c r="H80" s="11"/>
      <c r="I80" s="11"/>
    </row>
  </sheetData>
  <sheetProtection/>
  <mergeCells count="3">
    <mergeCell ref="A1:I1"/>
    <mergeCell ref="A2:I2"/>
    <mergeCell ref="E80:F8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2012-06-06T01:30:27Z</dcterms:created>
  <dcterms:modified xsi:type="dcterms:W3CDTF">2017-06-03T07:52:11Z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